
<file path=[Content_Types].xml><?xml version="1.0" encoding="utf-8"?>
<Types xmlns="http://schemas.openxmlformats.org/package/2006/content-types">
  <Default Extension="bin" ContentType="application/vnd.openxmlformats-officedocument.spreadsheetml.printerSetting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ecgbb-my.sharepoint.com/personal/thandazwa_ecgb_org_za/Documents/Bids/2026-27/Competitive Bid/TMC/"/>
    </mc:Choice>
  </mc:AlternateContent>
  <xr:revisionPtr revIDLastSave="30" documentId="8_{CBB14B5D-D40C-4473-BE06-AE94C8C25A3A}" xr6:coauthVersionLast="47" xr6:coauthVersionMax="47" xr10:uidLastSave="{83DD3EAE-3A20-4F09-8867-6E3B81A2FFD1}"/>
  <bookViews>
    <workbookView xWindow="-110" yWindow="-110" windowWidth="19420" windowHeight="10300" tabRatio="653" xr2:uid="{00000000-000D-0000-FFFF-FFFF00000000}"/>
  </bookViews>
  <sheets>
    <sheet name="COVER SHEET" sheetId="33" r:id="rId1"/>
    <sheet name="TRANSACTION "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SHEET'!$A$1:$M$46</definedName>
    <definedName name="_xlnm.Print_Area" localSheetId="2">'Price Declaration '!$A$1:$I$41</definedName>
    <definedName name="_xlnm.Print_Area" localSheetId="1">'TRANSACTION '!$A$1:$I$57</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5" l="1"/>
  <c r="H14" i="35"/>
  <c r="I14" i="35"/>
  <c r="H15" i="35"/>
  <c r="I15" i="35" s="1"/>
  <c r="H16" i="35"/>
  <c r="I16" i="35" s="1"/>
  <c r="H17" i="35"/>
  <c r="I17" i="35" s="1"/>
  <c r="H18" i="35"/>
  <c r="I18" i="35" s="1"/>
  <c r="H19" i="35"/>
  <c r="I19" i="35" s="1"/>
  <c r="H20" i="35"/>
  <c r="I20" i="35" s="1"/>
  <c r="H21" i="35"/>
  <c r="I21" i="35"/>
  <c r="H22" i="35"/>
  <c r="I22" i="35"/>
  <c r="H23" i="35"/>
  <c r="I23" i="35" s="1"/>
  <c r="H24" i="35"/>
  <c r="I24" i="35" s="1"/>
  <c r="H25" i="35"/>
  <c r="I25" i="35" s="1"/>
  <c r="H26" i="35"/>
  <c r="I26" i="35" s="1"/>
  <c r="H27" i="35"/>
  <c r="I27" i="35" s="1"/>
  <c r="H28" i="35"/>
  <c r="I28" i="35"/>
  <c r="H29" i="35"/>
  <c r="I29" i="35"/>
  <c r="H30" i="35"/>
  <c r="I30" i="35" s="1"/>
  <c r="H31" i="35"/>
  <c r="I31" i="35" s="1"/>
  <c r="H32" i="35"/>
  <c r="I32" i="35" s="1"/>
  <c r="H33" i="35"/>
  <c r="I33" i="35" s="1"/>
  <c r="H34" i="35"/>
  <c r="I34" i="35"/>
  <c r="H35" i="35"/>
  <c r="I35" i="35" s="1"/>
  <c r="H36" i="35"/>
  <c r="I36" i="35" s="1"/>
  <c r="H37" i="35"/>
  <c r="I37" i="35" s="1"/>
  <c r="H38" i="35"/>
  <c r="I38" i="35" s="1"/>
  <c r="H39" i="35"/>
  <c r="I39" i="35" s="1"/>
  <c r="H40" i="35"/>
  <c r="I40" i="35"/>
  <c r="H41" i="35"/>
  <c r="I41" i="35"/>
  <c r="H42" i="35"/>
  <c r="I42" i="35" s="1"/>
  <c r="H43" i="35"/>
  <c r="I43" i="35" s="1"/>
  <c r="H44" i="35"/>
  <c r="I44" i="35" s="1"/>
  <c r="H45" i="35"/>
  <c r="I45" i="35" s="1"/>
  <c r="H46" i="35"/>
  <c r="I46" i="35"/>
  <c r="H47" i="35"/>
  <c r="I47" i="35"/>
  <c r="H48" i="35"/>
  <c r="I48" i="35"/>
  <c r="I49" i="35" l="1"/>
  <c r="I50" i="35" s="1"/>
  <c r="C10" i="26"/>
  <c r="C9" i="26"/>
  <c r="C8" i="26"/>
  <c r="C49" i="35" l="1"/>
  <c r="E15" i="35"/>
  <c r="F15" i="35" s="1"/>
  <c r="E16" i="35"/>
  <c r="F16" i="35" s="1"/>
  <c r="E17" i="35"/>
  <c r="F17" i="35" s="1"/>
  <c r="E18" i="35"/>
  <c r="F18" i="35" s="1"/>
  <c r="E19" i="35"/>
  <c r="F19" i="35" s="1"/>
  <c r="E20" i="35"/>
  <c r="F20" i="35" s="1"/>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14" i="35"/>
  <c r="F14" i="35" s="1"/>
  <c r="F49" i="35" l="1"/>
  <c r="F50" i="35" l="1"/>
  <c r="A20" i="26" l="1"/>
</calcChain>
</file>

<file path=xl/sharedStrings.xml><?xml version="1.0" encoding="utf-8"?>
<sst xmlns="http://schemas.openxmlformats.org/spreadsheetml/2006/main" count="110" uniqueCount="97">
  <si>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</si>
  <si>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</si>
  <si>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</si>
  <si>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</si>
  <si>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</si>
  <si>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</si>
  <si>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</si>
  <si>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</si>
  <si>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</si>
  <si>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</si>
  <si>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</si>
  <si>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</si>
  <si>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</si>
  <si>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</si>
  <si>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RFP NO:</t>
  </si>
  <si>
    <t>RFP NAME:</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</si>
  <si>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</si>
  <si>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</si>
  <si>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</si>
  <si>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</si>
  <si>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</si>
  <si>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</si>
  <si>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</si>
  <si>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</si>
  <si>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</si>
  <si>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</si>
  <si>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</si>
  <si>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</si>
  <si>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</si>
  <si>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</si>
  <si>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</si>
  <si>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</si>
  <si>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</si>
  <si>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</si>
  <si>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</si>
  <si>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</si>
  <si>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</si>
  <si>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</si>
  <si>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Debtors Account Reconciliation</t>
  </si>
  <si>
    <t>Parking bookings</t>
  </si>
  <si>
    <t>Changes to bookings</t>
  </si>
  <si>
    <t>Train bookings – International</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</si>
  <si>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</si>
  <si>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</si>
  <si>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</si>
  <si>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</si>
  <si>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</si>
  <si>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</si>
  <si>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</si>
  <si>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</si>
  <si>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</si>
  <si>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</si>
  <si>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ONLINE BOOKINGS</t>
  </si>
  <si>
    <t>1.1  TRANSACTION FEES</t>
  </si>
  <si>
    <t>1.2  CONFERENCE TRANSACTION FEE</t>
  </si>
  <si>
    <t>Comment</t>
  </si>
  <si>
    <r>
      <t xml:space="preserve">Conference Transaction Fee </t>
    </r>
    <r>
      <rPr>
        <b/>
        <sz val="11"/>
        <rFont val="Arial"/>
        <family val="2"/>
      </rPr>
      <t>(as a % of the Total turnover of the event)</t>
    </r>
  </si>
  <si>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</si>
  <si>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</si>
  <si>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</si>
  <si>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</si>
  <si>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</si>
  <si>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</si>
  <si>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</si>
  <si>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</si>
  <si>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</si>
  <si>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</si>
  <si>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</si>
  <si>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</si>
  <si>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</si>
  <si>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t>Email:………………………………………….</t>
  </si>
  <si>
    <t>Percentage Split between Online Booking  and Traditional Booking</t>
  </si>
  <si>
    <t>Percentage Traditional</t>
  </si>
  <si>
    <t>Percentage Online</t>
  </si>
  <si>
    <t>&lt;NAME OF BIDDER TO BE FILLED IN HERE&gt;</t>
  </si>
  <si>
    <t>2.1.4 Bidders must reference RFP/BID main document section 15.2 for current travel volumes.</t>
  </si>
  <si>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</si>
  <si>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</si>
  <si>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</si>
  <si>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</si>
  <si>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</si>
  <si>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</si>
  <si>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 xml:space="preserve">RFP NO: </t>
  </si>
  <si>
    <t xml:space="preserve">RFP NAME: </t>
  </si>
  <si>
    <t>TRADITIONAL BOOKING</t>
  </si>
  <si>
    <t>Template 1: Transaction Fee</t>
  </si>
  <si>
    <r>
      <t xml:space="preserve">2.1.3 Bidders must complete and submit the template attached ,which is </t>
    </r>
    <r>
      <rPr>
        <sz val="11"/>
        <color rgb="FF00B0F0"/>
        <rFont val="Arial"/>
        <family val="2"/>
      </rPr>
      <t xml:space="preserve">
      transactional fee model offsite</t>
    </r>
  </si>
  <si>
    <t>2.2.1 The Pricing Schedule template are contained within the one (1) Excel Workbook</t>
  </si>
  <si>
    <t>THE PROVISION OF TRAVEL MANAGEMENT SERVICES FOR A PERIOD OF 36 MONTHS</t>
  </si>
  <si>
    <t xml:space="preserve">FOR AND ON BEHALF OF: </t>
  </si>
  <si>
    <t>ECGB-26/27-BID-1</t>
  </si>
  <si>
    <r>
      <t xml:space="preserve">This spreadsheet for </t>
    </r>
    <r>
      <rPr>
        <b/>
        <sz val="11"/>
        <color rgb="FF00B0F0"/>
        <rFont val="Arial"/>
        <family val="2"/>
      </rPr>
      <t>RFP/BID: ECGB-26/27-BID-1</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</si>
  <si>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</si>
  <si>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t>TRANSACTION FEE MODEL</t>
  </si>
  <si>
    <r>
      <t xml:space="preserve">We undertake to hold this offer open for acceptance for a period of </t>
    </r>
    <r>
      <rPr>
        <b/>
        <sz val="10"/>
        <rFont val="Arial"/>
        <family val="2"/>
      </rPr>
      <t>90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ECGB</t>
    </r>
  </si>
  <si>
    <r>
      <t xml:space="preserve">We understand that </t>
    </r>
    <r>
      <rPr>
        <b/>
        <sz val="10"/>
        <rFont val="Arial"/>
        <family val="2"/>
      </rPr>
      <t>ECGBB</t>
    </r>
    <r>
      <rPr>
        <sz val="10"/>
        <rFont val="Arial"/>
        <family val="2"/>
      </rPr>
      <t>are not bound to accept the lowest or any offer and that we must bear all costs which we have incurred in connection with preparing and submitting this bid.</t>
    </r>
  </si>
  <si>
    <r>
      <t xml:space="preserve">Having read through and examined the Request For Proposal (RFP) Document, the General Conditions, The Requirement and all other Annexures to the RFP Document, we offer to provide </t>
    </r>
    <r>
      <rPr>
        <b/>
        <sz val="10"/>
        <rFont val="Arial"/>
        <family val="2"/>
      </rPr>
      <t xml:space="preserve">OFF-SITE </t>
    </r>
    <r>
      <rPr>
        <sz val="10"/>
        <rFont val="Arial"/>
        <family val="2"/>
      </rPr>
      <t>travel management service to the ECGB at the following total amount (including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</si>
</sst>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R&quot;\ * #,##0.00_ ;_ &quot;R&quot;\ * \-#,##0.00_ ;_ &quot;R&quot;\ * &quot;-&quot;??_ ;_ @_ "/>
    <numFmt numFmtId="165" formatCode="0.0%"/>
  </numFmts>
  <fonts count="1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auto="1"/>
      </right>
      <top style="medium">
        <color auto="1"/>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70">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7" fillId="3" borderId="3" xfId="0" applyFont="1" applyFill="1" applyBorder="1"/>
    <xf numFmtId="0" fontId="8" fillId="3" borderId="0" xfId="0" applyFont="1" applyFill="1" applyAlignment="1">
      <alignment wrapText="1"/>
    </xf>
    <xf numFmtId="0" fontId="8" fillId="3" borderId="0" xfId="0" applyFont="1" applyFill="1"/>
    <xf numFmtId="0" fontId="4" fillId="3" borderId="0" xfId="0" applyFont="1" applyFill="1"/>
    <xf numFmtId="0" fontId="8" fillId="0" borderId="0" xfId="0" applyFont="1" applyAlignment="1">
      <alignment horizontal="justify"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6" fillId="4" borderId="24" xfId="0" applyFont="1" applyFill="1" applyBorder="1" applyAlignment="1">
      <alignment wrapText="1"/>
    </xf>
    <xf numFmtId="0" fontId="6" fillId="4" borderId="25" xfId="0" applyFont="1" applyFill="1" applyBorder="1" applyAlignment="1">
      <alignment horizontal="center" wrapText="1"/>
    </xf>
    <xf numFmtId="0" fontId="8" fillId="0" borderId="21" xfId="0" applyFont="1" applyBorder="1" applyAlignment="1">
      <alignment horizontal="center"/>
    </xf>
    <xf numFmtId="164" fontId="8" fillId="0" borderId="26" xfId="1" applyFont="1" applyBorder="1"/>
    <xf numFmtId="0" fontId="6" fillId="0" borderId="23" xfId="0" applyFont="1" applyBorder="1"/>
    <xf numFmtId="164" fontId="6" fillId="0" borderId="25" xfId="1" applyFont="1" applyBorder="1"/>
    <xf numFmtId="0" fontId="6" fillId="4" borderId="24" xfId="0" applyFont="1" applyFill="1" applyBorder="1" applyAlignment="1">
      <alignment horizontal="center"/>
    </xf>
    <xf numFmtId="0" fontId="8" fillId="0" borderId="24" xfId="0" applyFont="1" applyBorder="1" applyAlignment="1">
      <alignment horizontal="center"/>
    </xf>
    <xf numFmtId="0" fontId="8" fillId="3" borderId="28" xfId="0" applyFont="1" applyFill="1" applyBorder="1"/>
    <xf numFmtId="0" fontId="8" fillId="3" borderId="29" xfId="0" applyFont="1" applyFill="1" applyBorder="1"/>
    <xf numFmtId="0" fontId="8" fillId="3" borderId="30" xfId="0" applyFont="1" applyFill="1" applyBorder="1"/>
    <xf numFmtId="0" fontId="2" fillId="3" borderId="0" xfId="0" applyFont="1" applyFill="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6" xfId="1" applyFont="1" applyBorder="1" applyAlignment="1">
      <alignment vertical="top"/>
    </xf>
    <xf numFmtId="164" fontId="8" fillId="0" borderId="0" xfId="1" applyFont="1" applyBorder="1" applyAlignment="1">
      <alignment vertical="top"/>
    </xf>
    <xf numFmtId="164" fontId="8" fillId="0" borderId="26" xfId="1" applyFont="1" applyBorder="1" applyAlignment="1">
      <alignment vertical="top"/>
    </xf>
    <xf numFmtId="164" fontId="8" fillId="6" borderId="0" xfId="1" applyFont="1" applyFill="1" applyBorder="1"/>
    <xf numFmtId="164" fontId="8" fillId="6" borderId="0" xfId="1" applyFont="1" applyFill="1" applyBorder="1" applyAlignment="1">
      <alignment vertical="top"/>
    </xf>
    <xf numFmtId="0" fontId="8" fillId="6" borderId="2" xfId="0" applyFont="1" applyFill="1" applyBorder="1"/>
    <xf numFmtId="0" fontId="8" fillId="0" borderId="21" xfId="0" applyFont="1" applyBorder="1" applyAlignment="1">
      <alignment horizontal="center" vertical="top"/>
    </xf>
    <xf numFmtId="0" fontId="8" fillId="3" borderId="0" xfId="0" applyFont="1" applyFill="1" applyAlignment="1">
      <alignment horizontal="left"/>
    </xf>
    <xf numFmtId="0" fontId="6" fillId="3" borderId="21" xfId="0" applyFont="1" applyFill="1" applyBorder="1" applyAlignment="1">
      <alignment horizontal="left"/>
    </xf>
    <xf numFmtId="0" fontId="6" fillId="7" borderId="16" xfId="0" applyFont="1" applyFill="1" applyBorder="1" applyAlignment="1">
      <alignment horizontal="center"/>
    </xf>
    <xf numFmtId="0" fontId="6" fillId="3" borderId="21" xfId="0" applyFont="1" applyFill="1" applyBorder="1" applyAlignment="1">
      <alignment horizontal="left" wrapText="1"/>
    </xf>
    <xf numFmtId="0" fontId="6" fillId="3" borderId="0" xfId="0" applyFont="1" applyFill="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Alignment="1">
      <alignment horizontal="center" vertical="center"/>
    </xf>
    <xf numFmtId="10" fontId="6" fillId="7" borderId="17" xfId="2" applyNumberFormat="1" applyFont="1" applyFill="1" applyBorder="1" applyAlignment="1">
      <alignment horizontal="center" vertical="center"/>
    </xf>
    <xf numFmtId="10" fontId="6" fillId="7" borderId="17"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6" fillId="7" borderId="16" xfId="0" applyFont="1" applyFill="1" applyBorder="1" applyAlignment="1">
      <alignment horizontal="center" vertical="top"/>
    </xf>
    <xf numFmtId="9" fontId="8" fillId="0" borderId="0" xfId="2" applyFont="1"/>
    <xf numFmtId="165" fontId="8" fillId="0" borderId="0" xfId="2" applyNumberFormat="1" applyFont="1"/>
    <xf numFmtId="0" fontId="16" fillId="3" borderId="0" xfId="0" applyFont="1" applyFill="1" applyAlignment="1">
      <alignment horizontal="center"/>
    </xf>
    <xf numFmtId="0" fontId="8" fillId="3" borderId="3" xfId="0" applyFont="1" applyFill="1" applyBorder="1" applyAlignment="1">
      <alignment wrapText="1"/>
    </xf>
    <xf numFmtId="0" fontId="8" fillId="3" borderId="0" xfId="0" applyFont="1" applyFill="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Alignment="1">
      <alignment wrapText="1"/>
    </xf>
    <xf numFmtId="0" fontId="10" fillId="3" borderId="8" xfId="0" applyFont="1" applyFill="1" applyBorder="1" applyAlignment="1">
      <alignment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10" fillId="3" borderId="3" xfId="0" applyFont="1" applyFill="1" applyBorder="1"/>
    <xf numFmtId="0" fontId="10" fillId="3" borderId="0" xfId="0" applyFont="1" applyFill="1"/>
    <xf numFmtId="0" fontId="10" fillId="3" borderId="8" xfId="0" applyFont="1" applyFill="1" applyBorder="1"/>
    <xf numFmtId="0" fontId="8" fillId="3" borderId="3" xfId="0" applyFont="1" applyFill="1" applyBorder="1"/>
    <xf numFmtId="0" fontId="8" fillId="3" borderId="0" xfId="0" applyFont="1" applyFill="1"/>
    <xf numFmtId="0" fontId="8" fillId="3" borderId="8" xfId="0" applyFont="1" applyFill="1" applyBorder="1"/>
    <xf numFmtId="0" fontId="7" fillId="3" borderId="19" xfId="0" applyFont="1" applyFill="1" applyBorder="1" applyAlignment="1">
      <alignment horizontal="center"/>
    </xf>
    <xf numFmtId="0" fontId="7" fillId="3" borderId="0" xfId="0" applyFont="1" applyFill="1" applyAlignment="1">
      <alignment horizontal="center"/>
    </xf>
    <xf numFmtId="0" fontId="11" fillId="3" borderId="0" xfId="0" applyFont="1" applyFill="1" applyAlignment="1">
      <alignment horizontal="center"/>
    </xf>
    <xf numFmtId="0" fontId="6" fillId="4" borderId="2" xfId="0" applyFont="1" applyFill="1" applyBorder="1" applyAlignment="1">
      <alignment horizontal="center"/>
    </xf>
    <xf numFmtId="0" fontId="6" fillId="4" borderId="25" xfId="0" applyFont="1" applyFill="1" applyBorder="1" applyAlignment="1">
      <alignment horizontal="center"/>
    </xf>
    <xf numFmtId="0" fontId="8" fillId="6" borderId="2" xfId="0" applyFont="1" applyFill="1" applyBorder="1" applyAlignment="1">
      <alignment horizontal="left" wrapText="1"/>
    </xf>
    <xf numFmtId="0" fontId="8" fillId="6" borderId="25"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37"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3"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7" xfId="0" applyFont="1" applyFill="1" applyBorder="1" applyAlignment="1">
      <alignment horizontal="left"/>
    </xf>
    <xf numFmtId="0" fontId="6" fillId="3" borderId="14" xfId="0" applyFont="1" applyFill="1" applyBorder="1" applyAlignment="1">
      <alignment horizontal="left"/>
    </xf>
    <xf numFmtId="164" fontId="18" fillId="3" borderId="9" xfId="1" applyFont="1" applyFill="1" applyBorder="1" applyAlignment="1">
      <alignment vertical="center"/>
    </xf>
    <xf numFmtId="164" fontId="18" fillId="3" borderId="15" xfId="1" applyFont="1" applyFill="1" applyBorder="1" applyAlignment="1">
      <alignment vertical="center"/>
    </xf>
    <xf numFmtId="164" fontId="18" fillId="3" borderId="10" xfId="1" applyFont="1" applyFill="1" applyBorder="1" applyAlignment="1">
      <alignment vertical="center"/>
    </xf>
    <xf numFmtId="0" fontId="17" fillId="3" borderId="9"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wrapText="1"/>
    </xf>
    <xf numFmtId="0" fontId="0" fillId="3" borderId="3" xfId="0" applyFill="1" applyBorder="1"/>
    <xf numFmtId="0" fontId="0" fillId="3" borderId="0" xfId="0" applyFill="1"/>
    <xf numFmtId="0" fontId="0" fillId="3" borderId="8" xfId="0" applyFill="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2" fillId="4" borderId="33" xfId="0" applyFont="1" applyFill="1" applyBorder="1" applyAlignment="1">
      <alignment horizontal="center"/>
    </xf>
    <xf numFmtId="0" fontId="1" fillId="3" borderId="3" xfId="0" applyFont="1" applyFill="1" applyBorder="1"/>
    <xf numFmtId="0" fontId="1" fillId="3" borderId="0" xfId="0" applyFont="1" applyFill="1"/>
    <xf numFmtId="0" fontId="1" fillId="3" borderId="8" xfId="0" applyFont="1" applyFill="1" applyBorder="1"/>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6"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2" fillId="3" borderId="3" xfId="0" applyFont="1" applyFill="1" applyBorder="1"/>
    <xf numFmtId="0" fontId="2" fillId="3" borderId="0" xfId="0" applyFont="1" applyFill="1"/>
    <xf numFmtId="0" fontId="2" fillId="3" borderId="8" xfId="0" applyFont="1" applyFill="1" applyBorder="1"/>
    <xf numFmtId="0" fontId="13" fillId="3" borderId="9" xfId="0" applyFont="1" applyFill="1" applyBorder="1" applyAlignment="1">
      <alignment horizontal="left"/>
    </xf>
    <xf numFmtId="0" fontId="13" fillId="3" borderId="15" xfId="0" applyFont="1" applyFill="1" applyBorder="1" applyAlignment="1">
      <alignment horizontal="left"/>
    </xf>
    <xf numFmtId="0" fontId="13" fillId="3" borderId="10" xfId="0" applyFont="1" applyFill="1" applyBorder="1" applyAlignment="1">
      <alignment horizontal="left"/>
    </xf>
    <xf numFmtId="0" fontId="0" fillId="3" borderId="0" xfId="0" applyFill="1" applyAlignment="1">
      <alignment vertical="top" wrapText="1"/>
    </xf>
    <xf numFmtId="0" fontId="0" fillId="3" borderId="8" xfId="0"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400049</xdr:colOff>
      <xdr:row>1</xdr:row>
      <xdr:rowOff>47271</xdr:rowOff>
    </xdr:from>
    <xdr:to>
      <xdr:col>5</xdr:col>
      <xdr:colOff>218721</xdr:colOff>
      <xdr:row>9</xdr:row>
      <xdr:rowOff>148166</xdr:rowOff>
    </xdr:to>
    <xdr:pic>
      <xdr:nvPicPr>
        <xdr:cNvPr id="2" name="Picture" descr="A logo with a colorful design&#10;&#10;AI-generated content may be incorrect.">
          <a:extLst>
            <a:ext uri="{FF2B5EF4-FFF2-40B4-BE49-F238E27FC236}">
              <a16:creationId xmlns:a16="http://schemas.microsoft.com/office/drawing/2014/main" id="{122C55C9-147D-1902-2866-94FD1A6959C6}"/>
            </a:ext>
          </a:extLst>
        </xdr:cNvPr>
        <xdr:cNvPicPr/>
      </xdr:nvPicPr>
      <xdr:blipFill>
        <a:blip xmlns:r="http://schemas.openxmlformats.org/officeDocument/2006/relationships" r:embed="rId1"/>
        <a:stretch>
          <a:fillRect/>
        </a:stretch>
      </xdr:blipFill>
      <xdr:spPr>
        <a:xfrm>
          <a:off x="400049" y="209549"/>
          <a:ext cx="2852561" cy="1462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56444</xdr:colOff>
      <xdr:row>0</xdr:row>
      <xdr:rowOff>28222</xdr:rowOff>
    </xdr:from>
    <xdr:to>
      <xdr:col>1</xdr:col>
      <xdr:colOff>2173111</xdr:colOff>
      <xdr:row>5</xdr:row>
      <xdr:rowOff>98778</xdr:rowOff>
    </xdr:to>
    <xdr:pic>
      <xdr:nvPicPr>
        <xdr:cNvPr id="2" name="Picture" descr="A logo with a colorful design&#10;&#10;AI-generated content may be incorrect.">
          <a:extLst>
            <a:ext uri="{FF2B5EF4-FFF2-40B4-BE49-F238E27FC236}">
              <a16:creationId xmlns:a16="http://schemas.microsoft.com/office/drawing/2014/main" id="{5BE7B3C3-C54C-B595-5E5C-979FC726ECA0}"/>
            </a:ext>
          </a:extLst>
        </xdr:cNvPr>
        <xdr:cNvPicPr/>
      </xdr:nvPicPr>
      <xdr:blipFill>
        <a:blip xmlns:r="http://schemas.openxmlformats.org/officeDocument/2006/relationships" r:embed="rId1"/>
        <a:stretch>
          <a:fillRect/>
        </a:stretch>
      </xdr:blipFill>
      <xdr:spPr>
        <a:xfrm>
          <a:off x="56444" y="28222"/>
          <a:ext cx="2603500" cy="1058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162278</xdr:colOff>
      <xdr:row>0</xdr:row>
      <xdr:rowOff>14111</xdr:rowOff>
    </xdr:from>
    <xdr:to>
      <xdr:col>9</xdr:col>
      <xdr:colOff>987</xdr:colOff>
      <xdr:row>6</xdr:row>
      <xdr:rowOff>127000</xdr:rowOff>
    </xdr:to>
    <xdr:pic>
      <xdr:nvPicPr>
        <xdr:cNvPr id="2" name="Picture" descr="A logo with a colorful design&#10;&#10;AI-generated content may be incorrect.">
          <a:extLst>
            <a:ext uri="{FF2B5EF4-FFF2-40B4-BE49-F238E27FC236}">
              <a16:creationId xmlns:a16="http://schemas.microsoft.com/office/drawing/2014/main" id="{603DE99B-D705-D7B8-146B-163830B078BE}"/>
            </a:ext>
          </a:extLst>
        </xdr:cNvPr>
        <xdr:cNvPicPr/>
      </xdr:nvPicPr>
      <xdr:blipFill>
        <a:blip xmlns:r="http://schemas.openxmlformats.org/officeDocument/2006/relationships" r:embed="rId1"/>
        <a:stretch>
          <a:fillRect/>
        </a:stretch>
      </xdr:blipFill>
      <xdr:spPr>
        <a:xfrm>
          <a:off x="5037667" y="14111"/>
          <a:ext cx="2442209" cy="10865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7"/>
  <sheetViews>
    <sheetView tabSelected="1" view="pageBreakPreview" zoomScale="90" zoomScaleNormal="90" zoomScaleSheetLayoutView="90" workbookViewId="0">
      <selection activeCell="M22" sqref="M22"/>
    </sheetView>
  </sheetViews>
  <sheetFormatPr defaultRowHeight="12.5" x14ac:dyDescent="0.25"/>
  <cols>
    <col min="14" max="14" width="55.453125" customWidth="1"/>
  </cols>
  <sheetData>
    <row r="1" spans="1:13" x14ac:dyDescent="0.25">
      <c r="A1" s="4"/>
      <c r="B1" s="5"/>
      <c r="C1" s="5"/>
      <c r="D1" s="5"/>
      <c r="E1" s="5"/>
      <c r="F1" s="5"/>
      <c r="G1" s="5"/>
      <c r="H1" s="5"/>
      <c r="I1" s="5"/>
      <c r="J1" s="5"/>
      <c r="K1" s="5"/>
      <c r="L1" s="5"/>
      <c r="M1" s="6"/>
    </row>
    <row r="2" spans="1:13" ht="18" x14ac:dyDescent="0.4">
      <c r="A2" s="7"/>
      <c r="B2" s="8"/>
      <c r="C2" s="8"/>
      <c r="D2" s="8"/>
      <c r="E2" s="8"/>
      <c r="F2" s="8"/>
      <c r="G2" s="8"/>
      <c r="H2" s="8"/>
      <c r="I2" s="8"/>
      <c r="J2" s="72"/>
      <c r="K2" s="72"/>
      <c r="L2" s="72"/>
      <c r="M2" s="9"/>
    </row>
    <row r="3" spans="1:13" x14ac:dyDescent="0.25">
      <c r="A3" s="7"/>
      <c r="B3" s="8"/>
      <c r="C3" s="8"/>
      <c r="D3" s="8"/>
      <c r="E3" s="8"/>
      <c r="F3" s="8"/>
      <c r="G3" s="8"/>
      <c r="H3" s="8"/>
      <c r="I3" s="8"/>
      <c r="J3" s="8"/>
      <c r="K3" s="8"/>
      <c r="L3" s="8"/>
      <c r="M3" s="9"/>
    </row>
    <row r="4" spans="1:13" x14ac:dyDescent="0.25">
      <c r="A4" s="7"/>
      <c r="B4" s="8"/>
      <c r="C4" s="8"/>
      <c r="D4" s="8"/>
      <c r="E4" s="8"/>
      <c r="F4" s="8"/>
      <c r="G4" s="8"/>
      <c r="H4" s="8"/>
      <c r="I4" s="8"/>
      <c r="J4" s="8"/>
      <c r="K4" s="8"/>
      <c r="L4" s="8"/>
      <c r="M4" s="9"/>
    </row>
    <row r="5" spans="1:13" x14ac:dyDescent="0.25">
      <c r="A5" s="7"/>
      <c r="B5" s="8"/>
      <c r="C5" s="8"/>
      <c r="D5" s="8"/>
      <c r="E5" s="8"/>
      <c r="F5" s="8"/>
      <c r="G5" s="8"/>
      <c r="H5" s="8"/>
      <c r="I5" s="8"/>
      <c r="J5" s="8"/>
      <c r="K5" s="8"/>
      <c r="L5" s="8"/>
      <c r="M5" s="9"/>
    </row>
    <row r="6" spans="1:13" x14ac:dyDescent="0.25">
      <c r="A6" s="7"/>
      <c r="B6" s="8"/>
      <c r="C6" s="8"/>
      <c r="D6" s="8"/>
      <c r="E6" s="8"/>
      <c r="F6" s="8"/>
      <c r="G6" s="8"/>
      <c r="H6" s="8"/>
      <c r="I6" s="8"/>
      <c r="J6" s="8"/>
      <c r="K6" s="8"/>
      <c r="L6" s="8"/>
      <c r="M6" s="9"/>
    </row>
    <row r="7" spans="1:13" x14ac:dyDescent="0.25">
      <c r="A7" s="7"/>
      <c r="B7" s="8"/>
      <c r="C7" s="8"/>
      <c r="D7" s="8"/>
      <c r="E7" s="8"/>
      <c r="F7" s="8"/>
      <c r="G7" s="8"/>
      <c r="H7" s="8"/>
      <c r="I7" s="8"/>
      <c r="J7" s="8"/>
      <c r="K7" s="8"/>
      <c r="L7" s="8"/>
      <c r="M7" s="9"/>
    </row>
    <row r="8" spans="1:13" x14ac:dyDescent="0.25">
      <c r="A8" s="7"/>
      <c r="B8" s="8"/>
      <c r="C8" s="8"/>
      <c r="D8" s="8"/>
      <c r="E8" s="8"/>
      <c r="F8" s="8"/>
      <c r="G8" s="8"/>
      <c r="H8" s="8"/>
      <c r="I8" s="8"/>
      <c r="J8" s="8"/>
      <c r="K8" s="8"/>
      <c r="L8" s="8"/>
      <c r="M8" s="9"/>
    </row>
    <row r="9" spans="1:13" x14ac:dyDescent="0.25">
      <c r="A9" s="7"/>
      <c r="B9" s="8"/>
      <c r="C9" s="8"/>
      <c r="D9" s="8"/>
      <c r="E9" s="8"/>
      <c r="F9" s="8"/>
      <c r="G9" s="8"/>
      <c r="H9" s="8"/>
      <c r="I9" s="8"/>
      <c r="J9" s="8"/>
      <c r="K9" s="8"/>
      <c r="L9" s="8"/>
      <c r="M9" s="9"/>
    </row>
    <row r="10" spans="1:13" x14ac:dyDescent="0.25">
      <c r="A10" s="7"/>
      <c r="B10" s="8"/>
      <c r="C10" s="8"/>
      <c r="D10" s="8"/>
      <c r="E10" s="8"/>
      <c r="F10" s="8"/>
      <c r="G10" s="8"/>
      <c r="H10" s="8"/>
      <c r="I10" s="8"/>
      <c r="J10" s="8"/>
      <c r="K10" s="8"/>
      <c r="L10" s="8"/>
      <c r="M10" s="9"/>
    </row>
    <row r="11" spans="1:13" x14ac:dyDescent="0.25">
      <c r="A11" s="7"/>
      <c r="B11" s="8"/>
      <c r="C11" s="8"/>
      <c r="D11" s="8"/>
      <c r="E11" s="8"/>
      <c r="F11" s="8"/>
      <c r="G11" s="8"/>
      <c r="H11" s="8"/>
      <c r="I11" s="8"/>
      <c r="J11" s="8"/>
      <c r="K11" s="8"/>
      <c r="L11" s="8"/>
      <c r="M11" s="9"/>
    </row>
    <row r="12" spans="1:13" x14ac:dyDescent="0.25">
      <c r="A12" s="7"/>
      <c r="B12" s="8"/>
      <c r="C12" s="8"/>
      <c r="D12" s="8"/>
      <c r="E12" s="8"/>
      <c r="F12" s="8"/>
      <c r="G12" s="8"/>
      <c r="H12" s="8"/>
      <c r="I12" s="8"/>
      <c r="J12" s="8"/>
      <c r="K12" s="8"/>
      <c r="L12" s="8"/>
      <c r="M12" s="9"/>
    </row>
    <row r="13" spans="1:13" ht="13" thickBot="1" x14ac:dyDescent="0.3">
      <c r="A13" s="7"/>
      <c r="B13" s="8"/>
      <c r="C13" s="8"/>
      <c r="D13" s="8"/>
      <c r="E13" s="8"/>
      <c r="F13" s="8"/>
      <c r="G13" s="8"/>
      <c r="H13" s="8"/>
      <c r="I13" s="8"/>
      <c r="J13" s="8"/>
      <c r="K13" s="8"/>
      <c r="L13" s="8"/>
      <c r="M13" s="9"/>
    </row>
    <row r="14" spans="1:13" ht="20.5" thickBot="1" x14ac:dyDescent="0.45">
      <c r="A14" s="76" t="s">
        <v>1</v>
      </c>
      <c r="B14" s="77"/>
      <c r="C14" s="77"/>
      <c r="D14" s="77"/>
      <c r="E14" s="77"/>
      <c r="F14" s="77"/>
      <c r="G14" s="77"/>
      <c r="H14" s="77"/>
      <c r="I14" s="77"/>
      <c r="J14" s="77"/>
      <c r="K14" s="77"/>
      <c r="L14" s="77"/>
      <c r="M14" s="78"/>
    </row>
    <row r="15" spans="1:13" x14ac:dyDescent="0.25">
      <c r="A15" s="7"/>
      <c r="B15" s="8"/>
      <c r="C15" s="8"/>
      <c r="D15" s="8"/>
      <c r="E15" s="8"/>
      <c r="F15" s="8"/>
      <c r="G15" s="8"/>
      <c r="H15" s="8"/>
      <c r="I15" s="8"/>
      <c r="J15" s="8"/>
      <c r="K15" s="8"/>
      <c r="L15" s="8"/>
      <c r="M15" s="9"/>
    </row>
    <row r="16" spans="1:13" ht="13" thickBot="1" x14ac:dyDescent="0.3">
      <c r="A16" s="7"/>
      <c r="B16" s="8"/>
      <c r="C16" s="8"/>
      <c r="D16" s="8"/>
      <c r="E16" s="8"/>
      <c r="F16" s="8"/>
      <c r="G16" s="8"/>
      <c r="H16" s="8"/>
      <c r="I16" s="8"/>
      <c r="J16" s="8"/>
      <c r="K16" s="8"/>
      <c r="L16" s="8"/>
      <c r="M16" s="9"/>
    </row>
    <row r="17" spans="1:13" ht="20.5" thickBot="1" x14ac:dyDescent="0.45">
      <c r="A17" s="10" t="s">
        <v>14</v>
      </c>
      <c r="B17" s="8"/>
      <c r="C17" s="8"/>
      <c r="D17" s="8"/>
      <c r="E17" s="79" t="s">
        <v>90</v>
      </c>
      <c r="F17" s="80"/>
      <c r="G17" s="80"/>
      <c r="H17" s="80"/>
      <c r="I17" s="80"/>
      <c r="J17" s="80"/>
      <c r="K17" s="80"/>
      <c r="L17" s="81"/>
      <c r="M17" s="9"/>
    </row>
    <row r="18" spans="1:13" ht="16" thickBot="1" x14ac:dyDescent="0.4">
      <c r="A18" s="7"/>
      <c r="B18" s="8"/>
      <c r="C18" s="8"/>
      <c r="D18" s="8"/>
      <c r="E18" s="13"/>
      <c r="F18" s="13"/>
      <c r="G18" s="13"/>
      <c r="H18" s="13"/>
      <c r="I18" s="13"/>
      <c r="J18" s="13"/>
      <c r="K18" s="13"/>
      <c r="L18" s="13"/>
      <c r="M18" s="9"/>
    </row>
    <row r="19" spans="1:13" ht="46.5" customHeight="1" thickBot="1" x14ac:dyDescent="0.45">
      <c r="A19" s="10" t="s">
        <v>15</v>
      </c>
      <c r="B19" s="8"/>
      <c r="C19" s="8"/>
      <c r="D19" s="8"/>
      <c r="E19" s="82" t="s">
        <v>88</v>
      </c>
      <c r="F19" s="83"/>
      <c r="G19" s="83"/>
      <c r="H19" s="83"/>
      <c r="I19" s="83"/>
      <c r="J19" s="83"/>
      <c r="K19" s="83"/>
      <c r="L19" s="84"/>
      <c r="M19" s="9"/>
    </row>
    <row r="20" spans="1:13" ht="16" thickBot="1" x14ac:dyDescent="0.4">
      <c r="A20" s="7"/>
      <c r="B20" s="8"/>
      <c r="C20" s="8"/>
      <c r="D20" s="8"/>
      <c r="E20" s="13"/>
      <c r="F20" s="13"/>
      <c r="G20" s="13"/>
      <c r="H20" s="13"/>
      <c r="I20" s="13"/>
      <c r="J20" s="13"/>
      <c r="K20" s="13"/>
      <c r="L20" s="13"/>
      <c r="M20" s="9"/>
    </row>
    <row r="21" spans="1:13" ht="45.75" customHeight="1" thickBot="1" x14ac:dyDescent="0.45">
      <c r="A21" s="10" t="s">
        <v>2</v>
      </c>
      <c r="B21" s="8"/>
      <c r="C21" s="8"/>
      <c r="D21" s="8"/>
      <c r="E21" s="85" t="s">
        <v>74</v>
      </c>
      <c r="F21" s="86"/>
      <c r="G21" s="86"/>
      <c r="H21" s="86"/>
      <c r="I21" s="86"/>
      <c r="J21" s="86"/>
      <c r="K21" s="86"/>
      <c r="L21" s="87"/>
      <c r="M21" s="9"/>
    </row>
    <row r="22" spans="1:13" x14ac:dyDescent="0.25">
      <c r="A22" s="7"/>
      <c r="B22" s="8"/>
      <c r="C22" s="8"/>
      <c r="D22" s="8"/>
      <c r="E22" s="8"/>
      <c r="F22" s="8"/>
      <c r="G22" s="8"/>
      <c r="H22" s="8"/>
      <c r="I22" s="8"/>
      <c r="J22" s="8"/>
      <c r="K22" s="8"/>
      <c r="L22" s="8"/>
      <c r="M22" s="9"/>
    </row>
    <row r="23" spans="1:13" ht="13" thickBot="1" x14ac:dyDescent="0.3">
      <c r="A23" s="7"/>
      <c r="B23" s="8"/>
      <c r="C23" s="8"/>
      <c r="D23" s="8"/>
      <c r="E23" s="8"/>
      <c r="F23" s="8"/>
      <c r="G23" s="8"/>
      <c r="H23" s="8"/>
      <c r="I23" s="8"/>
      <c r="J23" s="8"/>
      <c r="K23" s="8"/>
      <c r="L23" s="8"/>
      <c r="M23" s="9"/>
    </row>
    <row r="24" spans="1:13" ht="20.5" thickBot="1" x14ac:dyDescent="0.45">
      <c r="A24" s="76" t="s">
        <v>16</v>
      </c>
      <c r="B24" s="77"/>
      <c r="C24" s="77"/>
      <c r="D24" s="77"/>
      <c r="E24" s="77"/>
      <c r="F24" s="77"/>
      <c r="G24" s="77"/>
      <c r="H24" s="77"/>
      <c r="I24" s="77"/>
      <c r="J24" s="77"/>
      <c r="K24" s="77"/>
      <c r="L24" s="77"/>
      <c r="M24" s="78"/>
    </row>
    <row r="25" spans="1:13" x14ac:dyDescent="0.25">
      <c r="A25" s="7"/>
      <c r="B25" s="8"/>
      <c r="C25" s="8"/>
      <c r="D25" s="8"/>
      <c r="E25" s="8"/>
      <c r="F25" s="8"/>
      <c r="G25" s="8"/>
      <c r="H25" s="8"/>
      <c r="I25" s="8"/>
      <c r="J25" s="8"/>
      <c r="K25" s="8"/>
      <c r="L25" s="8"/>
      <c r="M25" s="9"/>
    </row>
    <row r="26" spans="1:13" s="2" customFormat="1" ht="14" x14ac:dyDescent="0.3">
      <c r="A26" s="88" t="s">
        <v>58</v>
      </c>
      <c r="B26" s="89"/>
      <c r="C26" s="89"/>
      <c r="D26" s="89"/>
      <c r="E26" s="89"/>
      <c r="F26" s="89"/>
      <c r="G26" s="89"/>
      <c r="H26" s="89"/>
      <c r="I26" s="89"/>
      <c r="J26" s="89"/>
      <c r="K26" s="89"/>
      <c r="L26" s="89"/>
      <c r="M26" s="90"/>
    </row>
    <row r="27" spans="1:13" s="2" customFormat="1" ht="45" customHeight="1" x14ac:dyDescent="0.3">
      <c r="A27" s="73" t="s">
        <v>91</v>
      </c>
      <c r="B27" s="74"/>
      <c r="C27" s="74"/>
      <c r="D27" s="74"/>
      <c r="E27" s="74"/>
      <c r="F27" s="74"/>
      <c r="G27" s="74"/>
      <c r="H27" s="74"/>
      <c r="I27" s="74"/>
      <c r="J27" s="74"/>
      <c r="K27" s="74"/>
      <c r="L27" s="74"/>
      <c r="M27" s="75"/>
    </row>
    <row r="28" spans="1:13" s="2" customFormat="1" ht="14" x14ac:dyDescent="0.3">
      <c r="A28" s="73"/>
      <c r="B28" s="74"/>
      <c r="C28" s="74"/>
      <c r="D28" s="74"/>
      <c r="E28" s="74"/>
      <c r="F28" s="74"/>
      <c r="G28" s="74"/>
      <c r="H28" s="74"/>
      <c r="I28" s="74"/>
      <c r="J28" s="74"/>
      <c r="K28" s="74"/>
      <c r="L28" s="74"/>
      <c r="M28" s="75"/>
    </row>
    <row r="29" spans="1:13" s="2" customFormat="1" ht="14" x14ac:dyDescent="0.3">
      <c r="A29" s="88" t="s">
        <v>59</v>
      </c>
      <c r="B29" s="89"/>
      <c r="C29" s="89"/>
      <c r="D29" s="89"/>
      <c r="E29" s="89"/>
      <c r="F29" s="89"/>
      <c r="G29" s="89"/>
      <c r="H29" s="89"/>
      <c r="I29" s="89"/>
      <c r="J29" s="89"/>
      <c r="K29" s="89"/>
      <c r="L29" s="89"/>
      <c r="M29" s="90"/>
    </row>
    <row r="30" spans="1:13" s="2" customFormat="1" ht="14" x14ac:dyDescent="0.3">
      <c r="A30" s="91" t="s">
        <v>60</v>
      </c>
      <c r="B30" s="92"/>
      <c r="C30" s="92"/>
      <c r="D30" s="92"/>
      <c r="E30" s="92"/>
      <c r="F30" s="92"/>
      <c r="G30" s="92"/>
      <c r="H30" s="92"/>
      <c r="I30" s="92"/>
      <c r="J30" s="92"/>
      <c r="K30" s="92"/>
      <c r="L30" s="92"/>
      <c r="M30" s="93"/>
    </row>
    <row r="31" spans="1:13" s="2" customFormat="1" ht="38.25" customHeight="1" x14ac:dyDescent="0.3">
      <c r="A31" s="73" t="s">
        <v>76</v>
      </c>
      <c r="B31" s="74"/>
      <c r="C31" s="74"/>
      <c r="D31" s="74"/>
      <c r="E31" s="74"/>
      <c r="F31" s="74"/>
      <c r="G31" s="74"/>
      <c r="H31" s="74"/>
      <c r="I31" s="74"/>
      <c r="J31" s="74"/>
      <c r="K31" s="74"/>
      <c r="L31" s="74"/>
      <c r="M31" s="75"/>
    </row>
    <row r="32" spans="1:13" s="2" customFormat="1" ht="19.5" customHeight="1" x14ac:dyDescent="0.3">
      <c r="A32" s="73" t="s">
        <v>17</v>
      </c>
      <c r="B32" s="74"/>
      <c r="C32" s="74"/>
      <c r="D32" s="74"/>
      <c r="E32" s="74"/>
      <c r="F32" s="74"/>
      <c r="G32" s="74"/>
      <c r="H32" s="74"/>
      <c r="I32" s="74"/>
      <c r="J32" s="74"/>
      <c r="K32" s="74"/>
      <c r="L32" s="74"/>
      <c r="M32" s="75"/>
    </row>
    <row r="33" spans="1:13" s="2" customFormat="1" ht="35.25" customHeight="1" x14ac:dyDescent="0.3">
      <c r="A33" s="73" t="s">
        <v>86</v>
      </c>
      <c r="B33" s="74"/>
      <c r="C33" s="74"/>
      <c r="D33" s="74"/>
      <c r="E33" s="74"/>
      <c r="F33" s="74"/>
      <c r="G33" s="74"/>
      <c r="H33" s="74"/>
      <c r="I33" s="74"/>
      <c r="J33" s="74"/>
      <c r="K33" s="74"/>
      <c r="L33" s="74"/>
      <c r="M33" s="75"/>
    </row>
    <row r="34" spans="1:13" s="2" customFormat="1" ht="21" customHeight="1" x14ac:dyDescent="0.3">
      <c r="A34" s="73" t="s">
        <v>75</v>
      </c>
      <c r="B34" s="74"/>
      <c r="C34" s="74"/>
      <c r="D34" s="74"/>
      <c r="E34" s="74"/>
      <c r="F34" s="74"/>
      <c r="G34" s="74"/>
      <c r="H34" s="74"/>
      <c r="I34" s="74"/>
      <c r="J34" s="74"/>
      <c r="K34" s="74"/>
      <c r="L34" s="74"/>
      <c r="M34" s="75"/>
    </row>
    <row r="35" spans="1:13" s="2" customFormat="1" ht="30.75" customHeight="1" x14ac:dyDescent="0.3">
      <c r="A35" s="91" t="s">
        <v>61</v>
      </c>
      <c r="B35" s="92"/>
      <c r="C35" s="92"/>
      <c r="D35" s="92"/>
      <c r="E35" s="92"/>
      <c r="F35" s="92"/>
      <c r="G35" s="92"/>
      <c r="H35" s="92"/>
      <c r="I35" s="92"/>
      <c r="J35" s="92"/>
      <c r="K35" s="92"/>
      <c r="L35" s="92"/>
      <c r="M35" s="93"/>
    </row>
    <row r="36" spans="1:13" s="2" customFormat="1" ht="21.75" customHeight="1" x14ac:dyDescent="0.3">
      <c r="A36" s="73" t="s">
        <v>87</v>
      </c>
      <c r="B36" s="74"/>
      <c r="C36" s="74"/>
      <c r="D36" s="74"/>
      <c r="E36" s="74"/>
      <c r="F36" s="74"/>
      <c r="G36" s="74"/>
      <c r="H36" s="74"/>
      <c r="I36" s="74"/>
      <c r="J36" s="74"/>
      <c r="K36" s="74"/>
      <c r="L36" s="74"/>
      <c r="M36" s="75"/>
    </row>
    <row r="37" spans="1:13" s="2" customFormat="1" ht="24" customHeight="1" x14ac:dyDescent="0.3">
      <c r="A37" s="73" t="s">
        <v>77</v>
      </c>
      <c r="B37" s="74"/>
      <c r="C37" s="74"/>
      <c r="D37" s="74"/>
      <c r="E37" s="74"/>
      <c r="F37" s="74"/>
      <c r="G37" s="74"/>
      <c r="H37" s="74"/>
      <c r="I37" s="74"/>
      <c r="J37" s="74"/>
      <c r="K37" s="74"/>
      <c r="L37" s="74"/>
      <c r="M37" s="75"/>
    </row>
    <row r="38" spans="1:13" s="2" customFormat="1" ht="36" customHeight="1" x14ac:dyDescent="0.3">
      <c r="A38" s="73" t="s">
        <v>78</v>
      </c>
      <c r="B38" s="74"/>
      <c r="C38" s="74"/>
      <c r="D38" s="74"/>
      <c r="E38" s="74"/>
      <c r="F38" s="74"/>
      <c r="G38" s="74"/>
      <c r="H38" s="74"/>
      <c r="I38" s="74"/>
      <c r="J38" s="74"/>
      <c r="K38" s="74"/>
      <c r="L38" s="74"/>
      <c r="M38" s="75"/>
    </row>
    <row r="39" spans="1:13" s="2" customFormat="1" ht="36" customHeight="1" x14ac:dyDescent="0.3">
      <c r="A39" s="73" t="s">
        <v>79</v>
      </c>
      <c r="B39" s="74"/>
      <c r="C39" s="74"/>
      <c r="D39" s="74"/>
      <c r="E39" s="74"/>
      <c r="F39" s="74"/>
      <c r="G39" s="74"/>
      <c r="H39" s="74"/>
      <c r="I39" s="74"/>
      <c r="J39" s="74"/>
      <c r="K39" s="74"/>
      <c r="L39" s="74"/>
      <c r="M39" s="75"/>
    </row>
    <row r="40" spans="1:13" s="2" customFormat="1" ht="35.5" customHeight="1" x14ac:dyDescent="0.3">
      <c r="A40" s="73" t="s">
        <v>92</v>
      </c>
      <c r="B40" s="74"/>
      <c r="C40" s="74"/>
      <c r="D40" s="74"/>
      <c r="E40" s="74"/>
      <c r="F40" s="74"/>
      <c r="G40" s="74"/>
      <c r="H40" s="74"/>
      <c r="I40" s="74"/>
      <c r="J40" s="74"/>
      <c r="K40" s="74"/>
      <c r="L40" s="74"/>
      <c r="M40" s="75"/>
    </row>
    <row r="41" spans="1:13" s="2" customFormat="1" ht="14" x14ac:dyDescent="0.3">
      <c r="A41" s="73"/>
      <c r="B41" s="74"/>
      <c r="C41" s="74"/>
      <c r="D41" s="74"/>
      <c r="E41" s="74"/>
      <c r="F41" s="74"/>
      <c r="G41" s="74"/>
      <c r="H41" s="74"/>
      <c r="I41" s="74"/>
      <c r="J41" s="74"/>
      <c r="K41" s="74"/>
      <c r="L41" s="74"/>
      <c r="M41" s="75"/>
    </row>
    <row r="42" spans="1:13" s="2" customFormat="1" ht="14" x14ac:dyDescent="0.3">
      <c r="A42" s="73"/>
      <c r="B42" s="74"/>
      <c r="C42" s="74"/>
      <c r="D42" s="74"/>
      <c r="E42" s="74"/>
      <c r="F42" s="74"/>
      <c r="G42" s="74"/>
      <c r="H42" s="74"/>
      <c r="I42" s="74"/>
      <c r="J42" s="74"/>
      <c r="K42" s="74"/>
      <c r="L42" s="74"/>
      <c r="M42" s="75"/>
    </row>
    <row r="43" spans="1:13" s="2" customFormat="1" ht="14" x14ac:dyDescent="0.3">
      <c r="A43" s="98" t="s">
        <v>62</v>
      </c>
      <c r="B43" s="99"/>
      <c r="C43" s="99"/>
      <c r="D43" s="99"/>
      <c r="E43" s="99"/>
      <c r="F43" s="99"/>
      <c r="G43" s="99"/>
      <c r="H43" s="99"/>
      <c r="I43" s="99"/>
      <c r="J43" s="99"/>
      <c r="K43" s="99"/>
      <c r="L43" s="99"/>
      <c r="M43" s="100"/>
    </row>
    <row r="44" spans="1:13" s="2" customFormat="1" ht="21.75" customHeight="1" x14ac:dyDescent="0.3">
      <c r="A44" s="101" t="s">
        <v>80</v>
      </c>
      <c r="B44" s="102"/>
      <c r="C44" s="102"/>
      <c r="D44" s="102"/>
      <c r="E44" s="102"/>
      <c r="F44" s="102"/>
      <c r="G44" s="102"/>
      <c r="H44" s="102"/>
      <c r="I44" s="102"/>
      <c r="J44" s="102"/>
      <c r="K44" s="102"/>
      <c r="L44" s="102"/>
      <c r="M44" s="103"/>
    </row>
    <row r="45" spans="1:13" s="2" customFormat="1" ht="36" customHeight="1" x14ac:dyDescent="0.3">
      <c r="A45" s="73" t="s">
        <v>18</v>
      </c>
      <c r="B45" s="74"/>
      <c r="C45" s="74"/>
      <c r="D45" s="74"/>
      <c r="E45" s="74"/>
      <c r="F45" s="74"/>
      <c r="G45" s="74"/>
      <c r="H45" s="74"/>
      <c r="I45" s="74"/>
      <c r="J45" s="74"/>
      <c r="K45" s="74"/>
      <c r="L45" s="74"/>
      <c r="M45" s="75"/>
    </row>
    <row r="46" spans="1:13" s="2" customFormat="1" ht="14.5" thickBot="1" x14ac:dyDescent="0.35">
      <c r="A46" s="94"/>
      <c r="B46" s="95"/>
      <c r="C46" s="95"/>
      <c r="D46" s="95"/>
      <c r="E46" s="95"/>
      <c r="F46" s="95"/>
      <c r="G46" s="95"/>
      <c r="H46" s="95"/>
      <c r="I46" s="95"/>
      <c r="J46" s="95"/>
      <c r="K46" s="95"/>
      <c r="L46" s="95"/>
      <c r="M46" s="96"/>
    </row>
    <row r="47" spans="1:13" s="2" customFormat="1" ht="14" x14ac:dyDescent="0.3">
      <c r="A47" s="97"/>
      <c r="B47" s="97"/>
      <c r="C47" s="97"/>
      <c r="D47" s="97"/>
      <c r="E47" s="97"/>
      <c r="F47" s="97"/>
      <c r="G47" s="97"/>
      <c r="H47" s="97"/>
      <c r="I47" s="97"/>
      <c r="J47" s="97"/>
      <c r="K47" s="97"/>
      <c r="L47" s="97"/>
      <c r="M47" s="97"/>
    </row>
  </sheetData>
  <mergeCells count="28">
    <mergeCell ref="A46:M46"/>
    <mergeCell ref="A47:M47"/>
    <mergeCell ref="A40:M40"/>
    <mergeCell ref="A41:M41"/>
    <mergeCell ref="A42:M42"/>
    <mergeCell ref="A43:M43"/>
    <mergeCell ref="A44:M44"/>
    <mergeCell ref="A45:M45"/>
    <mergeCell ref="A38:M38"/>
    <mergeCell ref="A39:M39"/>
    <mergeCell ref="A33:M33"/>
    <mergeCell ref="A34:M34"/>
    <mergeCell ref="A35:M35"/>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view="pageBreakPreview" topLeftCell="A46" zoomScale="90" zoomScaleNormal="75" zoomScaleSheetLayoutView="90" workbookViewId="0">
      <selection activeCell="C32" sqref="C32"/>
    </sheetView>
  </sheetViews>
  <sheetFormatPr defaultColWidth="9.1796875" defaultRowHeight="14" x14ac:dyDescent="0.3"/>
  <cols>
    <col min="1" max="1" width="7" style="2" customWidth="1"/>
    <col min="2" max="2" width="37.54296875" style="2" customWidth="1"/>
    <col min="3" max="3" width="14.7265625" style="2" customWidth="1"/>
    <col min="4" max="5" width="13.7265625" style="2" customWidth="1"/>
    <col min="6" max="6" width="23.81640625" style="2" customWidth="1"/>
    <col min="7" max="7" width="15.81640625" style="2" hidden="1" customWidth="1"/>
    <col min="8" max="8" width="12.54296875" style="2" hidden="1" customWidth="1"/>
    <col min="9" max="9" width="19" style="2" hidden="1" customWidth="1"/>
    <col min="10" max="16384" width="9.1796875" style="2"/>
  </cols>
  <sheetData>
    <row r="1" spans="1:11" ht="14.5" thickTop="1" x14ac:dyDescent="0.3">
      <c r="A1" s="30"/>
      <c r="B1" s="31"/>
      <c r="C1" s="104" t="s">
        <v>93</v>
      </c>
      <c r="D1" s="104"/>
      <c r="E1" s="104"/>
      <c r="F1" s="104"/>
      <c r="G1" s="104"/>
      <c r="H1" s="104"/>
      <c r="I1" s="32"/>
    </row>
    <row r="2" spans="1:11" x14ac:dyDescent="0.3">
      <c r="A2"/>
      <c r="B2" s="12"/>
      <c r="C2" s="105"/>
      <c r="D2" s="105"/>
      <c r="E2" s="105"/>
      <c r="F2" s="105"/>
      <c r="G2" s="105"/>
      <c r="H2" s="105"/>
      <c r="I2" s="34"/>
    </row>
    <row r="3" spans="1:11" x14ac:dyDescent="0.3">
      <c r="A3" s="33"/>
      <c r="B3" s="12"/>
      <c r="C3" s="105"/>
      <c r="D3" s="105"/>
      <c r="E3" s="105"/>
      <c r="F3" s="105"/>
      <c r="G3" s="105"/>
      <c r="H3" s="105"/>
      <c r="I3" s="34"/>
    </row>
    <row r="4" spans="1:11" ht="21.75" customHeight="1" x14ac:dyDescent="0.4">
      <c r="A4" s="33"/>
      <c r="B4" s="12"/>
      <c r="C4" s="105" t="s">
        <v>57</v>
      </c>
      <c r="D4" s="105"/>
      <c r="E4" s="105"/>
      <c r="F4" s="105"/>
      <c r="G4" s="105"/>
      <c r="H4" s="105"/>
      <c r="I4" s="34"/>
    </row>
    <row r="5" spans="1:11" ht="14.25" customHeight="1" x14ac:dyDescent="0.3">
      <c r="A5" s="33"/>
      <c r="B5" s="12"/>
      <c r="C5" s="29"/>
      <c r="D5" s="29"/>
      <c r="E5" s="29"/>
      <c r="F5" s="29"/>
      <c r="G5" s="29"/>
      <c r="H5" s="29"/>
      <c r="I5" s="34"/>
    </row>
    <row r="6" spans="1:11" ht="14.25" customHeight="1" x14ac:dyDescent="0.3">
      <c r="A6" s="33"/>
      <c r="B6" s="12"/>
      <c r="C6" s="29"/>
      <c r="D6" s="29"/>
      <c r="E6" s="29"/>
      <c r="F6" s="29"/>
      <c r="G6" s="29"/>
      <c r="H6" s="29"/>
      <c r="I6" s="34"/>
    </row>
    <row r="7" spans="1:11" ht="22.5" customHeight="1" x14ac:dyDescent="0.3">
      <c r="A7" s="58" t="s">
        <v>82</v>
      </c>
      <c r="B7" s="16"/>
      <c r="C7" s="115" t="s">
        <v>90</v>
      </c>
      <c r="D7" s="115"/>
      <c r="E7" s="115"/>
      <c r="F7" s="115"/>
      <c r="G7" s="115"/>
      <c r="H7" s="115"/>
      <c r="I7" s="34"/>
    </row>
    <row r="8" spans="1:11" ht="36.75" customHeight="1" x14ac:dyDescent="0.3">
      <c r="A8" s="58" t="s">
        <v>83</v>
      </c>
      <c r="B8" s="16"/>
      <c r="C8" s="116" t="str">
        <f>'COVER SHEET'!$E19</f>
        <v>THE PROVISION OF TRAVEL MANAGEMENT SERVICES FOR A PERIOD OF 36 MONTHS</v>
      </c>
      <c r="D8" s="116"/>
      <c r="E8" s="116"/>
      <c r="F8" s="116"/>
      <c r="G8" s="116"/>
      <c r="H8" s="116"/>
      <c r="I8" s="34"/>
    </row>
    <row r="9" spans="1:11" ht="29.25" customHeight="1" x14ac:dyDescent="0.3">
      <c r="A9" s="58" t="s">
        <v>2</v>
      </c>
      <c r="B9" s="16"/>
      <c r="C9" s="115"/>
      <c r="D9" s="115"/>
      <c r="E9" s="115"/>
      <c r="F9" s="115"/>
      <c r="G9" s="115"/>
      <c r="H9" s="115"/>
      <c r="I9" s="34"/>
    </row>
    <row r="10" spans="1:11" ht="29.25" customHeight="1" x14ac:dyDescent="0.3">
      <c r="A10" s="58"/>
      <c r="B10" s="16"/>
      <c r="C10" s="17"/>
      <c r="D10" s="17"/>
      <c r="E10" s="17"/>
      <c r="F10" s="17"/>
      <c r="G10" s="17"/>
      <c r="H10" s="17"/>
      <c r="I10" s="34"/>
    </row>
    <row r="11" spans="1:11" ht="29.25" customHeight="1" thickBot="1" x14ac:dyDescent="0.45">
      <c r="A11" s="58" t="s">
        <v>53</v>
      </c>
      <c r="B11" s="16"/>
      <c r="C11" s="17"/>
      <c r="D11" s="106"/>
      <c r="E11" s="106"/>
      <c r="F11" s="17"/>
      <c r="G11" s="17"/>
      <c r="H11" s="17"/>
      <c r="I11" s="34"/>
    </row>
    <row r="12" spans="1:11" ht="14.5" thickBot="1" x14ac:dyDescent="0.35">
      <c r="A12" s="117"/>
      <c r="B12" s="118"/>
      <c r="C12" s="119"/>
      <c r="D12" s="111" t="s">
        <v>84</v>
      </c>
      <c r="E12" s="112"/>
      <c r="F12" s="113"/>
      <c r="G12" s="111" t="s">
        <v>52</v>
      </c>
      <c r="H12" s="112"/>
      <c r="I12" s="114"/>
    </row>
    <row r="13" spans="1:11" s="3" customFormat="1" ht="28.5" thickBot="1" x14ac:dyDescent="0.35">
      <c r="A13" s="35" t="s">
        <v>19</v>
      </c>
      <c r="B13" s="24" t="s">
        <v>48</v>
      </c>
      <c r="C13" s="25" t="s">
        <v>46</v>
      </c>
      <c r="D13" s="25" t="s">
        <v>47</v>
      </c>
      <c r="E13" s="25" t="s">
        <v>50</v>
      </c>
      <c r="F13" s="25" t="s">
        <v>51</v>
      </c>
      <c r="G13" s="25" t="s">
        <v>47</v>
      </c>
      <c r="H13" s="26" t="s">
        <v>50</v>
      </c>
      <c r="I13" s="36" t="s">
        <v>51</v>
      </c>
    </row>
    <row r="14" spans="1:11" x14ac:dyDescent="0.3">
      <c r="A14" s="37">
        <v>1</v>
      </c>
      <c r="B14" s="14" t="s">
        <v>20</v>
      </c>
      <c r="C14" s="59">
        <v>20</v>
      </c>
      <c r="D14" s="53"/>
      <c r="E14" s="21">
        <f>D14*1.14</f>
        <v>0</v>
      </c>
      <c r="F14" s="23">
        <f>E14*C14</f>
        <v>0</v>
      </c>
      <c r="G14" s="53"/>
      <c r="H14" s="21">
        <f>G14*1.14</f>
        <v>0</v>
      </c>
      <c r="I14" s="38">
        <f>H14*C14</f>
        <v>0</v>
      </c>
      <c r="K14" s="71"/>
    </row>
    <row r="15" spans="1:11" x14ac:dyDescent="0.3">
      <c r="A15" s="37">
        <v>2</v>
      </c>
      <c r="B15" s="14" t="s">
        <v>21</v>
      </c>
      <c r="C15" s="59">
        <v>5</v>
      </c>
      <c r="D15" s="53"/>
      <c r="E15" s="21">
        <f t="shared" ref="E15:E48" si="0">D15*1.14</f>
        <v>0</v>
      </c>
      <c r="F15" s="23">
        <f t="shared" ref="F15:F48" si="1">E15*C15</f>
        <v>0</v>
      </c>
      <c r="G15" s="53"/>
      <c r="H15" s="21">
        <f t="shared" ref="H15:H48" si="2">G15*1.14</f>
        <v>0</v>
      </c>
      <c r="I15" s="38">
        <f t="shared" ref="I15:I48" si="3">H15*C15</f>
        <v>0</v>
      </c>
    </row>
    <row r="16" spans="1:11" x14ac:dyDescent="0.3">
      <c r="A16" s="37">
        <v>3</v>
      </c>
      <c r="B16" s="14" t="s">
        <v>22</v>
      </c>
      <c r="C16" s="59">
        <v>150</v>
      </c>
      <c r="D16" s="53"/>
      <c r="E16" s="21">
        <f t="shared" si="0"/>
        <v>0</v>
      </c>
      <c r="F16" s="23">
        <f t="shared" si="1"/>
        <v>0</v>
      </c>
      <c r="G16" s="53"/>
      <c r="H16" s="21">
        <f t="shared" si="2"/>
        <v>0</v>
      </c>
      <c r="I16" s="38">
        <f t="shared" si="3"/>
        <v>0</v>
      </c>
      <c r="K16" s="71"/>
    </row>
    <row r="17" spans="1:11" x14ac:dyDescent="0.3">
      <c r="A17" s="37">
        <v>4</v>
      </c>
      <c r="B17" s="14" t="s">
        <v>23</v>
      </c>
      <c r="C17" s="59">
        <v>10</v>
      </c>
      <c r="D17" s="53"/>
      <c r="E17" s="21">
        <f t="shared" si="0"/>
        <v>0</v>
      </c>
      <c r="F17" s="23">
        <f t="shared" si="1"/>
        <v>0</v>
      </c>
      <c r="G17" s="53"/>
      <c r="H17" s="21">
        <f t="shared" si="2"/>
        <v>0</v>
      </c>
      <c r="I17" s="38">
        <f t="shared" si="3"/>
        <v>0</v>
      </c>
    </row>
    <row r="18" spans="1:11" x14ac:dyDescent="0.3">
      <c r="A18" s="37">
        <v>5</v>
      </c>
      <c r="B18" s="14" t="s">
        <v>24</v>
      </c>
      <c r="C18" s="59">
        <v>0</v>
      </c>
      <c r="D18" s="53"/>
      <c r="E18" s="21">
        <f t="shared" si="0"/>
        <v>0</v>
      </c>
      <c r="F18" s="23">
        <f t="shared" si="1"/>
        <v>0</v>
      </c>
      <c r="G18" s="53"/>
      <c r="H18" s="21">
        <f t="shared" si="2"/>
        <v>0</v>
      </c>
      <c r="I18" s="38">
        <f t="shared" si="3"/>
        <v>0</v>
      </c>
    </row>
    <row r="19" spans="1:11" x14ac:dyDescent="0.3">
      <c r="A19" s="37">
        <v>6</v>
      </c>
      <c r="B19" s="14" t="s">
        <v>25</v>
      </c>
      <c r="C19" s="59">
        <v>30</v>
      </c>
      <c r="D19" s="53"/>
      <c r="E19" s="21">
        <f t="shared" si="0"/>
        <v>0</v>
      </c>
      <c r="F19" s="23">
        <f t="shared" si="1"/>
        <v>0</v>
      </c>
      <c r="G19" s="53"/>
      <c r="H19" s="21">
        <f t="shared" si="2"/>
        <v>0</v>
      </c>
      <c r="I19" s="38">
        <f t="shared" si="3"/>
        <v>0</v>
      </c>
    </row>
    <row r="20" spans="1:11" x14ac:dyDescent="0.3">
      <c r="A20" s="37">
        <v>7</v>
      </c>
      <c r="B20" s="14" t="s">
        <v>35</v>
      </c>
      <c r="C20" s="59">
        <v>15</v>
      </c>
      <c r="D20" s="53"/>
      <c r="E20" s="21">
        <f t="shared" si="0"/>
        <v>0</v>
      </c>
      <c r="F20" s="23">
        <f t="shared" si="1"/>
        <v>0</v>
      </c>
      <c r="G20" s="53"/>
      <c r="H20" s="21">
        <f t="shared" si="2"/>
        <v>0</v>
      </c>
      <c r="I20" s="38">
        <f t="shared" si="3"/>
        <v>0</v>
      </c>
    </row>
    <row r="21" spans="1:11" x14ac:dyDescent="0.3">
      <c r="A21" s="37">
        <v>8</v>
      </c>
      <c r="B21" s="14" t="s">
        <v>36</v>
      </c>
      <c r="C21" s="59">
        <v>0</v>
      </c>
      <c r="D21" s="53"/>
      <c r="E21" s="21">
        <f t="shared" si="0"/>
        <v>0</v>
      </c>
      <c r="F21" s="23">
        <f t="shared" si="1"/>
        <v>0</v>
      </c>
      <c r="G21" s="53"/>
      <c r="H21" s="21">
        <f t="shared" si="2"/>
        <v>0</v>
      </c>
      <c r="I21" s="38">
        <f t="shared" si="3"/>
        <v>0</v>
      </c>
    </row>
    <row r="22" spans="1:11" x14ac:dyDescent="0.3">
      <c r="A22" s="37">
        <v>9</v>
      </c>
      <c r="B22" s="14" t="s">
        <v>37</v>
      </c>
      <c r="C22" s="59">
        <v>1</v>
      </c>
      <c r="D22" s="53"/>
      <c r="E22" s="21">
        <f t="shared" si="0"/>
        <v>0</v>
      </c>
      <c r="F22" s="23">
        <f t="shared" si="1"/>
        <v>0</v>
      </c>
      <c r="G22" s="53"/>
      <c r="H22" s="21">
        <f t="shared" si="2"/>
        <v>0</v>
      </c>
      <c r="I22" s="38">
        <f t="shared" si="3"/>
        <v>0</v>
      </c>
    </row>
    <row r="23" spans="1:11" x14ac:dyDescent="0.3">
      <c r="A23" s="37">
        <v>10</v>
      </c>
      <c r="B23" s="14" t="s">
        <v>26</v>
      </c>
      <c r="C23" s="59">
        <v>200</v>
      </c>
      <c r="D23" s="53"/>
      <c r="E23" s="21">
        <f t="shared" si="0"/>
        <v>0</v>
      </c>
      <c r="F23" s="23">
        <f t="shared" si="1"/>
        <v>0</v>
      </c>
      <c r="G23" s="53"/>
      <c r="H23" s="21">
        <f t="shared" si="2"/>
        <v>0</v>
      </c>
      <c r="I23" s="38">
        <f t="shared" si="3"/>
        <v>0</v>
      </c>
      <c r="K23" s="70"/>
    </row>
    <row r="24" spans="1:11" x14ac:dyDescent="0.3">
      <c r="A24" s="37">
        <v>11</v>
      </c>
      <c r="B24" s="14" t="s">
        <v>27</v>
      </c>
      <c r="C24" s="59">
        <v>0</v>
      </c>
      <c r="D24" s="53"/>
      <c r="E24" s="21">
        <f t="shared" si="0"/>
        <v>0</v>
      </c>
      <c r="F24" s="23">
        <f t="shared" si="1"/>
        <v>0</v>
      </c>
      <c r="G24" s="53"/>
      <c r="H24" s="21">
        <f t="shared" si="2"/>
        <v>0</v>
      </c>
      <c r="I24" s="38">
        <f t="shared" si="3"/>
        <v>0</v>
      </c>
    </row>
    <row r="25" spans="1:11" x14ac:dyDescent="0.3">
      <c r="A25" s="37">
        <v>12</v>
      </c>
      <c r="B25" s="14" t="s">
        <v>28</v>
      </c>
      <c r="C25" s="59">
        <v>0</v>
      </c>
      <c r="D25" s="53"/>
      <c r="E25" s="21">
        <f t="shared" si="0"/>
        <v>0</v>
      </c>
      <c r="F25" s="23">
        <f t="shared" si="1"/>
        <v>0</v>
      </c>
      <c r="G25" s="53"/>
      <c r="H25" s="21">
        <f t="shared" si="2"/>
        <v>0</v>
      </c>
      <c r="I25" s="38">
        <f t="shared" si="3"/>
        <v>0</v>
      </c>
    </row>
    <row r="26" spans="1:11" x14ac:dyDescent="0.3">
      <c r="A26" s="37">
        <v>13</v>
      </c>
      <c r="B26" s="14" t="s">
        <v>32</v>
      </c>
      <c r="C26" s="59">
        <v>5</v>
      </c>
      <c r="D26" s="53"/>
      <c r="E26" s="21">
        <f t="shared" si="0"/>
        <v>0</v>
      </c>
      <c r="F26" s="23">
        <f t="shared" si="1"/>
        <v>0</v>
      </c>
      <c r="G26" s="53"/>
      <c r="H26" s="21">
        <f t="shared" si="2"/>
        <v>0</v>
      </c>
      <c r="I26" s="38">
        <f t="shared" si="3"/>
        <v>0</v>
      </c>
    </row>
    <row r="27" spans="1:11" x14ac:dyDescent="0.3">
      <c r="A27" s="37">
        <v>14</v>
      </c>
      <c r="B27" s="14" t="s">
        <v>33</v>
      </c>
      <c r="C27" s="59">
        <v>5</v>
      </c>
      <c r="D27" s="53"/>
      <c r="E27" s="21">
        <f t="shared" si="0"/>
        <v>0</v>
      </c>
      <c r="F27" s="23">
        <f t="shared" si="1"/>
        <v>0</v>
      </c>
      <c r="G27" s="53"/>
      <c r="H27" s="21">
        <f t="shared" si="2"/>
        <v>0</v>
      </c>
      <c r="I27" s="38">
        <f t="shared" si="3"/>
        <v>0</v>
      </c>
    </row>
    <row r="28" spans="1:11" x14ac:dyDescent="0.3">
      <c r="A28" s="37">
        <v>15</v>
      </c>
      <c r="B28" s="14" t="s">
        <v>34</v>
      </c>
      <c r="C28" s="59">
        <v>20</v>
      </c>
      <c r="D28" s="53"/>
      <c r="E28" s="21">
        <f t="shared" si="0"/>
        <v>0</v>
      </c>
      <c r="F28" s="23">
        <f t="shared" si="1"/>
        <v>0</v>
      </c>
      <c r="G28" s="53"/>
      <c r="H28" s="21">
        <f t="shared" si="2"/>
        <v>0</v>
      </c>
      <c r="I28" s="38">
        <f t="shared" si="3"/>
        <v>0</v>
      </c>
    </row>
    <row r="29" spans="1:11" x14ac:dyDescent="0.3">
      <c r="A29" s="37">
        <v>16</v>
      </c>
      <c r="B29" s="14" t="s">
        <v>29</v>
      </c>
      <c r="C29" s="59">
        <v>350</v>
      </c>
      <c r="D29" s="53"/>
      <c r="E29" s="21">
        <f t="shared" si="0"/>
        <v>0</v>
      </c>
      <c r="F29" s="23">
        <f t="shared" si="1"/>
        <v>0</v>
      </c>
      <c r="G29" s="53"/>
      <c r="H29" s="21">
        <f t="shared" si="2"/>
        <v>0</v>
      </c>
      <c r="I29" s="38">
        <f t="shared" si="3"/>
        <v>0</v>
      </c>
      <c r="K29" s="70"/>
    </row>
    <row r="30" spans="1:11" x14ac:dyDescent="0.3">
      <c r="A30" s="37">
        <v>17</v>
      </c>
      <c r="B30" s="14" t="s">
        <v>30</v>
      </c>
      <c r="C30" s="59">
        <v>5</v>
      </c>
      <c r="D30" s="53"/>
      <c r="E30" s="21">
        <f t="shared" si="0"/>
        <v>0</v>
      </c>
      <c r="F30" s="23">
        <f t="shared" si="1"/>
        <v>0</v>
      </c>
      <c r="G30" s="53"/>
      <c r="H30" s="21">
        <f t="shared" si="2"/>
        <v>0</v>
      </c>
      <c r="I30" s="38">
        <f t="shared" si="3"/>
        <v>0</v>
      </c>
    </row>
    <row r="31" spans="1:11" x14ac:dyDescent="0.3">
      <c r="A31" s="37">
        <v>18</v>
      </c>
      <c r="B31" s="14" t="s">
        <v>31</v>
      </c>
      <c r="C31" s="59">
        <v>20</v>
      </c>
      <c r="D31" s="53"/>
      <c r="E31" s="21">
        <f t="shared" si="0"/>
        <v>0</v>
      </c>
      <c r="F31" s="23">
        <f t="shared" si="1"/>
        <v>0</v>
      </c>
      <c r="G31" s="53"/>
      <c r="H31" s="21">
        <f t="shared" si="2"/>
        <v>0</v>
      </c>
      <c r="I31" s="38">
        <f t="shared" si="3"/>
        <v>0</v>
      </c>
    </row>
    <row r="32" spans="1:11" x14ac:dyDescent="0.3">
      <c r="A32" s="37">
        <v>19</v>
      </c>
      <c r="B32" s="14" t="s">
        <v>5</v>
      </c>
      <c r="C32" s="59">
        <v>0</v>
      </c>
      <c r="D32" s="53"/>
      <c r="E32" s="21">
        <f t="shared" si="0"/>
        <v>0</v>
      </c>
      <c r="F32" s="23">
        <f t="shared" si="1"/>
        <v>0</v>
      </c>
      <c r="G32" s="53"/>
      <c r="H32" s="21">
        <f t="shared" si="2"/>
        <v>0</v>
      </c>
      <c r="I32" s="38">
        <f t="shared" si="3"/>
        <v>0</v>
      </c>
    </row>
    <row r="33" spans="1:11" x14ac:dyDescent="0.3">
      <c r="A33" s="37">
        <v>20</v>
      </c>
      <c r="B33" s="14" t="s">
        <v>41</v>
      </c>
      <c r="C33" s="59">
        <v>0</v>
      </c>
      <c r="D33" s="53"/>
      <c r="E33" s="21">
        <f t="shared" si="0"/>
        <v>0</v>
      </c>
      <c r="F33" s="23">
        <f t="shared" si="1"/>
        <v>0</v>
      </c>
      <c r="G33" s="53"/>
      <c r="H33" s="21">
        <f t="shared" si="2"/>
        <v>0</v>
      </c>
      <c r="I33" s="38">
        <f t="shared" si="3"/>
        <v>0</v>
      </c>
    </row>
    <row r="34" spans="1:11" ht="28" x14ac:dyDescent="0.3">
      <c r="A34" s="37">
        <v>21</v>
      </c>
      <c r="B34" s="14" t="s">
        <v>43</v>
      </c>
      <c r="C34" s="59">
        <v>5</v>
      </c>
      <c r="D34" s="53"/>
      <c r="E34" s="21">
        <f t="shared" si="0"/>
        <v>0</v>
      </c>
      <c r="F34" s="23">
        <f t="shared" si="1"/>
        <v>0</v>
      </c>
      <c r="G34" s="53"/>
      <c r="H34" s="21">
        <f t="shared" si="2"/>
        <v>0</v>
      </c>
      <c r="I34" s="38">
        <f t="shared" si="3"/>
        <v>0</v>
      </c>
    </row>
    <row r="35" spans="1:11" x14ac:dyDescent="0.3">
      <c r="A35" s="56">
        <v>23</v>
      </c>
      <c r="B35" s="49" t="s">
        <v>3</v>
      </c>
      <c r="C35" s="69">
        <v>350</v>
      </c>
      <c r="D35" s="54"/>
      <c r="E35" s="51">
        <f t="shared" si="0"/>
        <v>0</v>
      </c>
      <c r="F35" s="50">
        <f t="shared" si="1"/>
        <v>0</v>
      </c>
      <c r="G35" s="54"/>
      <c r="H35" s="51">
        <f t="shared" si="2"/>
        <v>0</v>
      </c>
      <c r="I35" s="52">
        <f t="shared" si="3"/>
        <v>0</v>
      </c>
      <c r="K35" s="70"/>
    </row>
    <row r="36" spans="1:11" x14ac:dyDescent="0.3">
      <c r="A36" s="37">
        <v>24</v>
      </c>
      <c r="B36" s="14" t="s">
        <v>39</v>
      </c>
      <c r="C36" s="59">
        <v>0</v>
      </c>
      <c r="D36" s="53"/>
      <c r="E36" s="21">
        <f t="shared" si="0"/>
        <v>0</v>
      </c>
      <c r="F36" s="23">
        <f t="shared" si="1"/>
        <v>0</v>
      </c>
      <c r="G36" s="53"/>
      <c r="H36" s="21">
        <f t="shared" si="2"/>
        <v>0</v>
      </c>
      <c r="I36" s="38">
        <f t="shared" si="3"/>
        <v>0</v>
      </c>
    </row>
    <row r="37" spans="1:11" x14ac:dyDescent="0.3">
      <c r="A37" s="37">
        <v>25</v>
      </c>
      <c r="B37" s="14" t="s">
        <v>4</v>
      </c>
      <c r="C37" s="59">
        <v>30</v>
      </c>
      <c r="D37" s="53"/>
      <c r="E37" s="21">
        <f t="shared" si="0"/>
        <v>0</v>
      </c>
      <c r="F37" s="23">
        <f t="shared" si="1"/>
        <v>0</v>
      </c>
      <c r="G37" s="53"/>
      <c r="H37" s="21">
        <f t="shared" si="2"/>
        <v>0</v>
      </c>
      <c r="I37" s="38">
        <f t="shared" si="3"/>
        <v>0</v>
      </c>
    </row>
    <row r="38" spans="1:11" x14ac:dyDescent="0.3">
      <c r="A38" s="37">
        <v>26</v>
      </c>
      <c r="B38" s="14" t="s">
        <v>40</v>
      </c>
      <c r="C38" s="59">
        <v>50</v>
      </c>
      <c r="D38" s="53"/>
      <c r="E38" s="21">
        <f t="shared" si="0"/>
        <v>0</v>
      </c>
      <c r="F38" s="23">
        <f t="shared" si="1"/>
        <v>0</v>
      </c>
      <c r="G38" s="53"/>
      <c r="H38" s="21">
        <f t="shared" si="2"/>
        <v>0</v>
      </c>
      <c r="I38" s="38">
        <f t="shared" si="3"/>
        <v>0</v>
      </c>
    </row>
    <row r="39" spans="1:11" x14ac:dyDescent="0.3">
      <c r="A39" s="37">
        <v>27</v>
      </c>
      <c r="B39" s="14" t="s">
        <v>42</v>
      </c>
      <c r="C39" s="59">
        <v>50</v>
      </c>
      <c r="D39" s="53"/>
      <c r="E39" s="21">
        <f t="shared" si="0"/>
        <v>0</v>
      </c>
      <c r="F39" s="23">
        <f t="shared" si="1"/>
        <v>0</v>
      </c>
      <c r="G39" s="53"/>
      <c r="H39" s="21">
        <f t="shared" si="2"/>
        <v>0</v>
      </c>
      <c r="I39" s="38">
        <f t="shared" si="3"/>
        <v>0</v>
      </c>
    </row>
    <row r="40" spans="1:11" x14ac:dyDescent="0.3">
      <c r="A40" s="37">
        <v>28</v>
      </c>
      <c r="B40" s="14" t="s">
        <v>44</v>
      </c>
      <c r="C40" s="59">
        <v>0</v>
      </c>
      <c r="D40" s="53"/>
      <c r="E40" s="21">
        <f t="shared" si="0"/>
        <v>0</v>
      </c>
      <c r="F40" s="23">
        <f t="shared" si="1"/>
        <v>0</v>
      </c>
      <c r="G40" s="53"/>
      <c r="H40" s="21">
        <f t="shared" si="2"/>
        <v>0</v>
      </c>
      <c r="I40" s="38">
        <f t="shared" si="3"/>
        <v>0</v>
      </c>
    </row>
    <row r="41" spans="1:11" x14ac:dyDescent="0.3">
      <c r="A41" s="37">
        <v>29</v>
      </c>
      <c r="B41" s="14" t="s">
        <v>45</v>
      </c>
      <c r="C41" s="59">
        <v>0</v>
      </c>
      <c r="D41" s="53"/>
      <c r="E41" s="21">
        <f t="shared" si="0"/>
        <v>0</v>
      </c>
      <c r="F41" s="23">
        <f t="shared" si="1"/>
        <v>0</v>
      </c>
      <c r="G41" s="53"/>
      <c r="H41" s="21">
        <f t="shared" si="2"/>
        <v>0</v>
      </c>
      <c r="I41" s="38">
        <f t="shared" si="3"/>
        <v>0</v>
      </c>
    </row>
    <row r="42" spans="1:11" x14ac:dyDescent="0.3">
      <c r="A42" s="37">
        <v>31</v>
      </c>
      <c r="B42" s="14" t="s">
        <v>38</v>
      </c>
      <c r="C42" s="59">
        <v>1</v>
      </c>
      <c r="D42" s="53"/>
      <c r="E42" s="21">
        <f t="shared" si="0"/>
        <v>0</v>
      </c>
      <c r="F42" s="23">
        <f t="shared" si="1"/>
        <v>0</v>
      </c>
      <c r="G42" s="53"/>
      <c r="H42" s="21">
        <f t="shared" si="2"/>
        <v>0</v>
      </c>
      <c r="I42" s="38">
        <f t="shared" si="3"/>
        <v>0</v>
      </c>
    </row>
    <row r="43" spans="1:11" x14ac:dyDescent="0.3">
      <c r="A43" s="37">
        <v>32</v>
      </c>
      <c r="B43" s="2" t="s">
        <v>49</v>
      </c>
      <c r="C43" s="59"/>
      <c r="D43" s="53"/>
      <c r="E43" s="21">
        <f t="shared" si="0"/>
        <v>0</v>
      </c>
      <c r="F43" s="23">
        <f t="shared" si="1"/>
        <v>0</v>
      </c>
      <c r="G43" s="53"/>
      <c r="H43" s="21">
        <f t="shared" si="2"/>
        <v>0</v>
      </c>
      <c r="I43" s="38">
        <f t="shared" si="3"/>
        <v>0</v>
      </c>
    </row>
    <row r="44" spans="1:11" x14ac:dyDescent="0.3">
      <c r="A44" s="37">
        <v>33</v>
      </c>
      <c r="B44" s="2" t="s">
        <v>49</v>
      </c>
      <c r="C44" s="59"/>
      <c r="D44" s="53"/>
      <c r="E44" s="21">
        <f t="shared" si="0"/>
        <v>0</v>
      </c>
      <c r="F44" s="23">
        <f t="shared" si="1"/>
        <v>0</v>
      </c>
      <c r="G44" s="53"/>
      <c r="H44" s="21">
        <f t="shared" si="2"/>
        <v>0</v>
      </c>
      <c r="I44" s="38">
        <f t="shared" si="3"/>
        <v>0</v>
      </c>
    </row>
    <row r="45" spans="1:11" x14ac:dyDescent="0.3">
      <c r="A45" s="37">
        <v>34</v>
      </c>
      <c r="B45" s="2" t="s">
        <v>49</v>
      </c>
      <c r="C45" s="59"/>
      <c r="D45" s="53"/>
      <c r="E45" s="21">
        <f t="shared" si="0"/>
        <v>0</v>
      </c>
      <c r="F45" s="23">
        <f t="shared" si="1"/>
        <v>0</v>
      </c>
      <c r="G45" s="53"/>
      <c r="H45" s="21">
        <f t="shared" si="2"/>
        <v>0</v>
      </c>
      <c r="I45" s="38">
        <f t="shared" si="3"/>
        <v>0</v>
      </c>
    </row>
    <row r="46" spans="1:11" x14ac:dyDescent="0.3">
      <c r="A46" s="37">
        <v>35</v>
      </c>
      <c r="B46" s="2" t="s">
        <v>49</v>
      </c>
      <c r="C46" s="59"/>
      <c r="D46" s="53"/>
      <c r="E46" s="21">
        <f t="shared" si="0"/>
        <v>0</v>
      </c>
      <c r="F46" s="23">
        <f t="shared" si="1"/>
        <v>0</v>
      </c>
      <c r="G46" s="53"/>
      <c r="H46" s="21">
        <f t="shared" si="2"/>
        <v>0</v>
      </c>
      <c r="I46" s="38">
        <f t="shared" si="3"/>
        <v>0</v>
      </c>
    </row>
    <row r="47" spans="1:11" x14ac:dyDescent="0.3">
      <c r="A47" s="37">
        <v>36</v>
      </c>
      <c r="B47" s="2" t="s">
        <v>49</v>
      </c>
      <c r="C47" s="59"/>
      <c r="D47" s="53"/>
      <c r="E47" s="21">
        <f t="shared" si="0"/>
        <v>0</v>
      </c>
      <c r="F47" s="23">
        <f t="shared" si="1"/>
        <v>0</v>
      </c>
      <c r="G47" s="53"/>
      <c r="H47" s="21">
        <f t="shared" si="2"/>
        <v>0</v>
      </c>
      <c r="I47" s="38">
        <f t="shared" si="3"/>
        <v>0</v>
      </c>
    </row>
    <row r="48" spans="1:11" ht="14.5" thickBot="1" x14ac:dyDescent="0.35">
      <c r="A48" s="37">
        <v>37</v>
      </c>
      <c r="B48" s="2" t="s">
        <v>49</v>
      </c>
      <c r="C48" s="59"/>
      <c r="D48" s="53"/>
      <c r="E48" s="21">
        <f t="shared" si="0"/>
        <v>0</v>
      </c>
      <c r="F48" s="23">
        <f t="shared" si="1"/>
        <v>0</v>
      </c>
      <c r="G48" s="53"/>
      <c r="H48" s="21">
        <f t="shared" si="2"/>
        <v>0</v>
      </c>
      <c r="I48" s="38">
        <f t="shared" si="3"/>
        <v>0</v>
      </c>
    </row>
    <row r="49" spans="1:9" s="1" customFormat="1" ht="14.5" thickBot="1" x14ac:dyDescent="0.35">
      <c r="A49" s="39"/>
      <c r="B49" s="18" t="s">
        <v>11</v>
      </c>
      <c r="C49" s="22">
        <f>SUM(C14:C48)</f>
        <v>1322</v>
      </c>
      <c r="D49" s="19"/>
      <c r="E49" s="19"/>
      <c r="F49" s="20">
        <f>SUM(F14:F48)</f>
        <v>0</v>
      </c>
      <c r="G49" s="19"/>
      <c r="H49" s="19"/>
      <c r="I49" s="40">
        <f>SUM(I14:I48)</f>
        <v>0</v>
      </c>
    </row>
    <row r="50" spans="1:9" ht="36" hidden="1" customHeight="1" thickBot="1" x14ac:dyDescent="0.35">
      <c r="A50" s="128" t="s">
        <v>71</v>
      </c>
      <c r="B50" s="129"/>
      <c r="C50" s="67"/>
      <c r="D50" s="68" t="s">
        <v>72</v>
      </c>
      <c r="E50" s="64">
        <v>1</v>
      </c>
      <c r="F50" s="66">
        <f>F49*E50</f>
        <v>0</v>
      </c>
      <c r="G50" s="11" t="s">
        <v>73</v>
      </c>
      <c r="H50" s="65">
        <v>0.6</v>
      </c>
      <c r="I50" s="66">
        <f>I49*H50</f>
        <v>0</v>
      </c>
    </row>
    <row r="51" spans="1:9" ht="36" customHeight="1" thickBot="1" x14ac:dyDescent="0.35">
      <c r="A51" s="125" t="s">
        <v>81</v>
      </c>
      <c r="B51" s="126"/>
      <c r="C51" s="126"/>
      <c r="D51" s="127"/>
      <c r="E51" s="122"/>
      <c r="F51" s="123"/>
      <c r="G51" s="123"/>
      <c r="H51" s="123"/>
      <c r="I51" s="124"/>
    </row>
    <row r="52" spans="1:9" ht="14.25" customHeight="1" x14ac:dyDescent="0.3">
      <c r="A52" s="60"/>
      <c r="B52" s="61"/>
      <c r="C52" s="61"/>
      <c r="D52" s="11"/>
      <c r="E52" s="62"/>
      <c r="F52" s="12"/>
      <c r="G52" s="11"/>
      <c r="H52" s="63"/>
      <c r="I52" s="34"/>
    </row>
    <row r="53" spans="1:9" ht="29.25" customHeight="1" thickBot="1" x14ac:dyDescent="0.45">
      <c r="A53" s="120" t="s">
        <v>54</v>
      </c>
      <c r="B53" s="121"/>
      <c r="C53" s="57"/>
      <c r="D53" s="106"/>
      <c r="E53" s="106"/>
      <c r="F53" s="17"/>
      <c r="G53" s="17"/>
      <c r="H53" s="17"/>
      <c r="I53" s="34"/>
    </row>
    <row r="54" spans="1:9" ht="28.5" thickBot="1" x14ac:dyDescent="0.35">
      <c r="A54" s="41" t="s">
        <v>13</v>
      </c>
      <c r="B54" s="28" t="s">
        <v>0</v>
      </c>
      <c r="C54" s="25" t="s">
        <v>12</v>
      </c>
      <c r="D54" s="107" t="s">
        <v>55</v>
      </c>
      <c r="E54" s="107"/>
      <c r="F54" s="107"/>
      <c r="G54" s="107"/>
      <c r="H54" s="107"/>
      <c r="I54" s="108"/>
    </row>
    <row r="55" spans="1:9" ht="43.5" customHeight="1" thickBot="1" x14ac:dyDescent="0.35">
      <c r="A55" s="42">
        <v>1</v>
      </c>
      <c r="B55" s="27" t="s">
        <v>56</v>
      </c>
      <c r="C55" s="55"/>
      <c r="D55" s="109"/>
      <c r="E55" s="109"/>
      <c r="F55" s="109"/>
      <c r="G55" s="109"/>
      <c r="H55" s="109"/>
      <c r="I55" s="110"/>
    </row>
    <row r="56" spans="1:9" x14ac:dyDescent="0.3">
      <c r="A56" s="33"/>
      <c r="B56" s="12"/>
      <c r="C56" s="12"/>
      <c r="D56" s="12"/>
      <c r="E56" s="12"/>
      <c r="F56" s="12"/>
      <c r="G56" s="12"/>
      <c r="H56" s="12"/>
      <c r="I56" s="34"/>
    </row>
    <row r="57" spans="1:9" ht="14.5" thickBot="1" x14ac:dyDescent="0.35">
      <c r="A57" s="43"/>
      <c r="B57" s="44"/>
      <c r="C57" s="44"/>
      <c r="D57" s="44"/>
      <c r="E57" s="44"/>
      <c r="F57" s="44"/>
      <c r="G57" s="44"/>
      <c r="H57" s="44"/>
      <c r="I57" s="45"/>
    </row>
    <row r="58" spans="1:9" ht="14.5" thickTop="1" x14ac:dyDescent="0.3"/>
  </sheetData>
  <mergeCells count="16">
    <mergeCell ref="C1:H3"/>
    <mergeCell ref="C4:H4"/>
    <mergeCell ref="D53:E53"/>
    <mergeCell ref="D54:I54"/>
    <mergeCell ref="D55:I55"/>
    <mergeCell ref="D12:F12"/>
    <mergeCell ref="G12:I12"/>
    <mergeCell ref="C7:H7"/>
    <mergeCell ref="C8:H8"/>
    <mergeCell ref="C9:H9"/>
    <mergeCell ref="D11:E11"/>
    <mergeCell ref="A12:C12"/>
    <mergeCell ref="A53:B53"/>
    <mergeCell ref="E51:I51"/>
    <mergeCell ref="A51:D51"/>
    <mergeCell ref="A50:B50"/>
  </mergeCells>
  <printOptions horizontalCentered="1"/>
  <pageMargins left="0.51181102362204722" right="0.11811023622047245" top="0.74803149606299213" bottom="0.74803149606299213" header="0.31496062992125984" footer="0.31496062992125984"/>
  <pageSetup paperSize="9" scale="83" fitToHeight="18" orientation="portrait" horizontalDpi="4294967295" verticalDpi="4294967295" r:id="rId1"/>
  <headerFooter>
    <oddFooter>&amp;L&amp;D&amp;C&amp;P of &amp;N&amp;R&amp;A</oddFooter>
  </headerFooter>
  <rowBreaks count="1" manualBreakCount="1">
    <brk id="4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41"/>
  <sheetViews>
    <sheetView view="pageBreakPreview" topLeftCell="A16" zoomScale="90" zoomScaleNormal="100" zoomScaleSheetLayoutView="90" workbookViewId="0">
      <selection activeCell="D4" sqref="D4"/>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x14ac:dyDescent="0.25">
      <c r="A5" s="7"/>
      <c r="B5" s="8"/>
      <c r="C5" s="8"/>
      <c r="D5" s="8"/>
      <c r="E5" s="8"/>
      <c r="F5" s="8"/>
      <c r="G5" s="8"/>
      <c r="H5" s="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14.5" thickBot="1" x14ac:dyDescent="0.35">
      <c r="A8" s="130" t="s">
        <v>14</v>
      </c>
      <c r="B8" s="130"/>
      <c r="C8" s="137" t="str">
        <f>'COVER SHEET'!$E$17</f>
        <v>ECGB-26/27-BID-1</v>
      </c>
      <c r="D8" s="137"/>
      <c r="E8" s="137"/>
      <c r="F8" s="137"/>
      <c r="G8" s="137"/>
      <c r="H8" s="137"/>
      <c r="I8" s="137"/>
    </row>
    <row r="9" spans="1:9" ht="42" customHeight="1" thickBot="1" x14ac:dyDescent="0.35">
      <c r="A9" s="130" t="s">
        <v>15</v>
      </c>
      <c r="B9" s="130"/>
      <c r="C9" s="137" t="str">
        <f>'COVER SHEET'!$E$19</f>
        <v>THE PROVISION OF TRAVEL MANAGEMENT SERVICES FOR A PERIOD OF 36 MONTHS</v>
      </c>
      <c r="D9" s="137"/>
      <c r="E9" s="137"/>
      <c r="F9" s="137"/>
      <c r="G9" s="137"/>
      <c r="H9" s="137"/>
      <c r="I9" s="137"/>
    </row>
    <row r="10" spans="1:9" ht="22.5" customHeight="1" thickBot="1" x14ac:dyDescent="0.35">
      <c r="A10" s="130" t="s">
        <v>2</v>
      </c>
      <c r="B10" s="130"/>
      <c r="C10" s="137" t="str">
        <f>'COVER SHEET'!$E$21</f>
        <v>&lt;NAME OF BIDDER TO BE FILLED IN HERE&gt;</v>
      </c>
      <c r="D10" s="137"/>
      <c r="E10" s="137"/>
      <c r="F10" s="137"/>
      <c r="G10" s="137"/>
      <c r="H10" s="137"/>
      <c r="I10" s="137"/>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31" t="s">
        <v>10</v>
      </c>
      <c r="B13" s="132"/>
      <c r="C13" s="132"/>
      <c r="D13" s="132"/>
      <c r="E13" s="132"/>
      <c r="F13" s="132"/>
      <c r="G13" s="132"/>
      <c r="H13" s="132"/>
      <c r="I13" s="133"/>
    </row>
    <row r="14" spans="1:9" x14ac:dyDescent="0.25">
      <c r="A14" s="15" t="s">
        <v>9</v>
      </c>
      <c r="B14" s="8"/>
      <c r="C14" s="8"/>
      <c r="D14" s="8"/>
      <c r="E14" s="8"/>
      <c r="F14" s="8"/>
      <c r="G14" s="8"/>
      <c r="H14" s="8"/>
      <c r="I14" s="9"/>
    </row>
    <row r="15" spans="1:9" x14ac:dyDescent="0.25">
      <c r="A15" s="15"/>
      <c r="B15" s="8"/>
      <c r="C15" s="8"/>
      <c r="D15" s="8"/>
      <c r="E15" s="8"/>
      <c r="F15" s="8"/>
      <c r="G15" s="8"/>
      <c r="H15" s="8"/>
      <c r="I15" s="9"/>
    </row>
    <row r="16" spans="1:9" ht="54.75" customHeight="1" x14ac:dyDescent="0.25">
      <c r="A16" s="134" t="s">
        <v>96</v>
      </c>
      <c r="B16" s="135"/>
      <c r="C16" s="135"/>
      <c r="D16" s="135"/>
      <c r="E16" s="135"/>
      <c r="F16" s="135"/>
      <c r="G16" s="135"/>
      <c r="H16" s="135"/>
      <c r="I16" s="136"/>
    </row>
    <row r="17" spans="1:9" x14ac:dyDescent="0.25">
      <c r="A17" s="138"/>
      <c r="B17" s="139"/>
      <c r="C17" s="139"/>
      <c r="D17" s="139"/>
      <c r="E17" s="139"/>
      <c r="F17" s="139"/>
      <c r="G17" s="139"/>
      <c r="H17" s="139"/>
      <c r="I17" s="140"/>
    </row>
    <row r="18" spans="1:9" ht="13" thickBot="1" x14ac:dyDescent="0.3">
      <c r="A18" s="15"/>
      <c r="B18" s="47"/>
      <c r="C18" s="47"/>
      <c r="D18" s="47"/>
      <c r="E18" s="47"/>
      <c r="F18" s="47"/>
      <c r="G18" s="47"/>
      <c r="H18" s="47"/>
      <c r="I18" s="48"/>
    </row>
    <row r="19" spans="1:9" ht="13" x14ac:dyDescent="0.3">
      <c r="A19" s="141" t="s">
        <v>85</v>
      </c>
      <c r="B19" s="142"/>
      <c r="C19" s="142"/>
      <c r="D19" s="142"/>
      <c r="E19" s="142"/>
      <c r="F19" s="142"/>
      <c r="G19" s="142"/>
      <c r="H19" s="142"/>
      <c r="I19" s="143"/>
    </row>
    <row r="20" spans="1:9" ht="28.5" customHeight="1" x14ac:dyDescent="0.35">
      <c r="A20" s="147">
        <f>'TRANSACTION '!E51</f>
        <v>0</v>
      </c>
      <c r="B20" s="148"/>
      <c r="C20" s="149" t="s">
        <v>64</v>
      </c>
      <c r="D20" s="149"/>
      <c r="E20" s="150"/>
      <c r="F20" s="150"/>
      <c r="G20" s="150"/>
      <c r="H20" s="151"/>
      <c r="I20" s="152"/>
    </row>
    <row r="21" spans="1:9" x14ac:dyDescent="0.25">
      <c r="A21" s="156" t="s">
        <v>63</v>
      </c>
      <c r="B21" s="157"/>
      <c r="C21" s="157"/>
      <c r="D21" s="157"/>
      <c r="E21" s="157"/>
      <c r="F21" s="157"/>
      <c r="G21" s="157"/>
      <c r="H21" s="157"/>
      <c r="I21" s="158"/>
    </row>
    <row r="22" spans="1:9" ht="34.5" customHeight="1" thickBot="1" x14ac:dyDescent="0.3">
      <c r="A22" s="153"/>
      <c r="B22" s="154"/>
      <c r="C22" s="154"/>
      <c r="D22" s="154"/>
      <c r="E22" s="154"/>
      <c r="F22" s="154"/>
      <c r="G22" s="154"/>
      <c r="H22" s="154"/>
      <c r="I22" s="155"/>
    </row>
    <row r="23" spans="1:9" ht="29.25" customHeight="1" thickBot="1" x14ac:dyDescent="0.3">
      <c r="A23" s="153"/>
      <c r="B23" s="154"/>
      <c r="C23" s="154"/>
      <c r="D23" s="154"/>
      <c r="E23" s="154"/>
      <c r="F23" s="154"/>
      <c r="G23" s="154"/>
      <c r="H23" s="154"/>
      <c r="I23" s="155"/>
    </row>
    <row r="24" spans="1:9" x14ac:dyDescent="0.25">
      <c r="A24" s="138"/>
      <c r="B24" s="139"/>
      <c r="C24" s="139"/>
      <c r="D24" s="139"/>
      <c r="E24" s="139"/>
      <c r="F24" s="139"/>
      <c r="G24" s="139"/>
      <c r="H24" s="139"/>
      <c r="I24" s="140"/>
    </row>
    <row r="25" spans="1:9" ht="39" customHeight="1" x14ac:dyDescent="0.25">
      <c r="A25" s="134" t="s">
        <v>94</v>
      </c>
      <c r="B25" s="135"/>
      <c r="C25" s="135"/>
      <c r="D25" s="135"/>
      <c r="E25" s="135"/>
      <c r="F25" s="135"/>
      <c r="G25" s="135"/>
      <c r="H25" s="135"/>
      <c r="I25" s="136"/>
    </row>
    <row r="26" spans="1:9" x14ac:dyDescent="0.25">
      <c r="A26" s="144"/>
      <c r="B26" s="145"/>
      <c r="C26" s="145"/>
      <c r="D26" s="145"/>
      <c r="E26" s="145"/>
      <c r="F26" s="145"/>
      <c r="G26" s="145"/>
      <c r="H26" s="145"/>
      <c r="I26" s="146"/>
    </row>
    <row r="27" spans="1:9" ht="27.75" customHeight="1" x14ac:dyDescent="0.25">
      <c r="A27" s="134" t="s">
        <v>95</v>
      </c>
      <c r="B27" s="135"/>
      <c r="C27" s="135"/>
      <c r="D27" s="135"/>
      <c r="E27" s="135"/>
      <c r="F27" s="135"/>
      <c r="G27" s="135"/>
      <c r="H27" s="135"/>
      <c r="I27" s="136"/>
    </row>
    <row r="28" spans="1:9" ht="10.5" customHeight="1" x14ac:dyDescent="0.25">
      <c r="A28" s="144"/>
      <c r="B28" s="139"/>
      <c r="C28" s="139"/>
      <c r="D28" s="139"/>
      <c r="E28" s="139"/>
      <c r="F28" s="139"/>
      <c r="G28" s="139"/>
      <c r="H28" s="139"/>
      <c r="I28" s="140"/>
    </row>
    <row r="29" spans="1:9" ht="38.25" customHeight="1" x14ac:dyDescent="0.25">
      <c r="A29" s="134" t="s">
        <v>65</v>
      </c>
      <c r="B29" s="168"/>
      <c r="C29" s="168"/>
      <c r="D29" s="168"/>
      <c r="E29" s="168"/>
      <c r="F29" s="168"/>
      <c r="G29" s="168"/>
      <c r="H29" s="168"/>
      <c r="I29" s="169"/>
    </row>
    <row r="30" spans="1:9" ht="13" thickBot="1" x14ac:dyDescent="0.3">
      <c r="A30" s="138"/>
      <c r="B30" s="139"/>
      <c r="C30" s="139"/>
      <c r="D30" s="139"/>
      <c r="E30" s="139"/>
      <c r="F30" s="139"/>
      <c r="G30" s="139"/>
      <c r="H30" s="139"/>
      <c r="I30" s="140"/>
    </row>
    <row r="31" spans="1:9" ht="41.25" customHeight="1" thickBot="1" x14ac:dyDescent="0.35">
      <c r="A31" s="165" t="s">
        <v>66</v>
      </c>
      <c r="B31" s="166"/>
      <c r="C31" s="167"/>
      <c r="D31" s="46"/>
      <c r="E31" s="165" t="s">
        <v>67</v>
      </c>
      <c r="F31" s="166"/>
      <c r="G31" s="166"/>
      <c r="H31" s="166"/>
      <c r="I31" s="167"/>
    </row>
    <row r="32" spans="1:9" ht="22.5" customHeight="1" x14ac:dyDescent="0.25">
      <c r="A32" s="144" t="s">
        <v>68</v>
      </c>
      <c r="B32" s="139"/>
      <c r="C32" s="139"/>
      <c r="D32" s="139"/>
      <c r="E32" s="139"/>
      <c r="F32" s="139"/>
      <c r="G32" s="139"/>
      <c r="H32" s="139"/>
      <c r="I32" s="140"/>
    </row>
    <row r="33" spans="1:9" ht="23.25" customHeight="1" x14ac:dyDescent="0.25">
      <c r="A33" s="144" t="s">
        <v>69</v>
      </c>
      <c r="B33" s="139"/>
      <c r="C33" s="139"/>
      <c r="D33" s="139"/>
      <c r="E33" s="139"/>
      <c r="F33" s="139"/>
      <c r="G33" s="139"/>
      <c r="H33" s="139"/>
      <c r="I33" s="140"/>
    </row>
    <row r="34" spans="1:9" x14ac:dyDescent="0.25">
      <c r="A34" s="138"/>
      <c r="B34" s="139"/>
      <c r="C34" s="139"/>
      <c r="D34" s="139"/>
      <c r="E34" s="139"/>
      <c r="F34" s="139"/>
      <c r="G34" s="139"/>
      <c r="H34" s="139"/>
      <c r="I34" s="140"/>
    </row>
    <row r="35" spans="1:9" ht="13" x14ac:dyDescent="0.3">
      <c r="A35" s="162" t="s">
        <v>89</v>
      </c>
      <c r="B35" s="163"/>
      <c r="C35" s="163"/>
      <c r="D35" s="163"/>
      <c r="E35" s="163"/>
      <c r="F35" s="163"/>
      <c r="G35" s="163"/>
      <c r="H35" s="163"/>
      <c r="I35" s="164"/>
    </row>
    <row r="36" spans="1:9" x14ac:dyDescent="0.25">
      <c r="A36" s="138"/>
      <c r="B36" s="139"/>
      <c r="C36" s="139"/>
      <c r="D36" s="139"/>
      <c r="E36" s="139"/>
      <c r="F36" s="139"/>
      <c r="G36" s="139"/>
      <c r="H36" s="139"/>
      <c r="I36" s="140"/>
    </row>
    <row r="37" spans="1:9" x14ac:dyDescent="0.25">
      <c r="A37" s="144" t="s">
        <v>6</v>
      </c>
      <c r="B37" s="145"/>
      <c r="C37" s="145"/>
      <c r="D37" s="145"/>
      <c r="E37" s="145"/>
      <c r="F37" s="145"/>
      <c r="G37" s="145"/>
      <c r="H37" s="145"/>
      <c r="I37" s="146"/>
    </row>
    <row r="38" spans="1:9" x14ac:dyDescent="0.25">
      <c r="A38" s="144" t="s">
        <v>7</v>
      </c>
      <c r="B38" s="145"/>
      <c r="C38" s="145"/>
      <c r="D38" s="145"/>
      <c r="E38" s="145"/>
      <c r="F38" s="145"/>
      <c r="G38" s="145"/>
      <c r="H38" s="145"/>
      <c r="I38" s="146"/>
    </row>
    <row r="39" spans="1:9" x14ac:dyDescent="0.25">
      <c r="A39" s="144" t="s">
        <v>8</v>
      </c>
      <c r="B39" s="145"/>
      <c r="C39" s="145"/>
      <c r="D39" s="145"/>
      <c r="E39" s="145"/>
      <c r="F39" s="145"/>
      <c r="G39" s="145"/>
      <c r="H39" s="145"/>
      <c r="I39" s="146"/>
    </row>
    <row r="40" spans="1:9" x14ac:dyDescent="0.25">
      <c r="A40" s="144" t="s">
        <v>70</v>
      </c>
      <c r="B40" s="145"/>
      <c r="C40" s="145"/>
      <c r="D40" s="145"/>
      <c r="E40" s="145"/>
      <c r="F40" s="145"/>
      <c r="G40" s="145"/>
      <c r="H40" s="145"/>
      <c r="I40" s="146"/>
    </row>
    <row r="41" spans="1:9" ht="13" thickBot="1" x14ac:dyDescent="0.3">
      <c r="A41" s="159"/>
      <c r="B41" s="160"/>
      <c r="C41" s="160"/>
      <c r="D41" s="160"/>
      <c r="E41" s="160"/>
      <c r="F41" s="160"/>
      <c r="G41" s="160"/>
      <c r="H41" s="160"/>
      <c r="I41" s="161"/>
    </row>
  </sheetData>
  <mergeCells count="36">
    <mergeCell ref="A31:C31"/>
    <mergeCell ref="E31:I31"/>
    <mergeCell ref="A28:I28"/>
    <mergeCell ref="A29:I29"/>
    <mergeCell ref="A30:I30"/>
    <mergeCell ref="A41:I41"/>
    <mergeCell ref="A32:I32"/>
    <mergeCell ref="A33:I33"/>
    <mergeCell ref="A34:I34"/>
    <mergeCell ref="A35:I35"/>
    <mergeCell ref="A36:I36"/>
    <mergeCell ref="A37:I37"/>
    <mergeCell ref="A38:I38"/>
    <mergeCell ref="A39:I39"/>
    <mergeCell ref="A40:I40"/>
    <mergeCell ref="A17:I17"/>
    <mergeCell ref="A19:I19"/>
    <mergeCell ref="A26:I26"/>
    <mergeCell ref="A27:I27"/>
    <mergeCell ref="A20:B20"/>
    <mergeCell ref="C20:D20"/>
    <mergeCell ref="E20:G20"/>
    <mergeCell ref="H20:I20"/>
    <mergeCell ref="A24:I24"/>
    <mergeCell ref="A25:I25"/>
    <mergeCell ref="A22:I22"/>
    <mergeCell ref="A23:I23"/>
    <mergeCell ref="A21:I21"/>
    <mergeCell ref="A8:B8"/>
    <mergeCell ref="A9:B9"/>
    <mergeCell ref="A10:B10"/>
    <mergeCell ref="A13:I13"/>
    <mergeCell ref="A16:I16"/>
    <mergeCell ref="C8:I8"/>
    <mergeCell ref="C9:I9"/>
    <mergeCell ref="C10:I10"/>
  </mergeCells>
  <printOptions horizontalCentered="1"/>
  <pageMargins left="0.51181102362204722" right="0.11811023622047245" top="0.74803149606299213" bottom="0.74803149606299213" header="0.31496062992125984" footer="0.31496062992125984"/>
  <pageSetup paperSize="9" scale="90" fitToHeight="18" orientation="portrait" horizontalDpi="4294967295" verticalDpi="4294967295" r:id="rId1"/>
  <headerFooter>
    <oddFooter>&amp;L&amp;D&amp;C&amp;P of &amp;N&amp;R&amp;A</oddFooter>
  </headerFooter>
  <rowBreaks count="1" manualBreakCount="1">
    <brk id="23"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9B6BA322E88A469CCA769FBCA1AD23" ma:contentTypeVersion="24" ma:contentTypeDescription="Create a new document." ma:contentTypeScope="" ma:versionID="202bf9a5fb4ad503e5db84e78ecf5870">
  <xsd:schema xmlns:xsd="http://www.w3.org/2001/XMLSchema" xmlns:xs="http://www.w3.org/2001/XMLSchema" xmlns:p="http://schemas.microsoft.com/office/2006/metadata/properties" xmlns:ns2="f37ece52-d4c8-4f3c-886a-7995c6db3c85" xmlns:ns3="59e36af3-402d-4b95-8800-15abf8fd39bc" xmlns:ns4="acc2ed4f-eea7-4802-bf84-6736f279b0ec" targetNamespace="http://schemas.microsoft.com/office/2006/metadata/properties" ma:root="true" ma:fieldsID="f4d9b3722e45f670497f3d0ce2c6e717" ns2:_="" ns3:_="" ns4:_="">
    <xsd:import namespace="f37ece52-d4c8-4f3c-886a-7995c6db3c85"/>
    <xsd:import namespace="59e36af3-402d-4b95-8800-15abf8fd39bc"/>
    <xsd:import namespace="acc2ed4f-eea7-4802-bf84-6736f279b0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DueDate" minOccurs="0"/>
                <xsd:element ref="ns2:AssignedTo" minOccurs="0"/>
                <xsd:element ref="ns2:Status" minOccurs="0"/>
                <xsd:element ref="ns2:MediaServiceObjectDetectorVersions" minOccurs="0"/>
                <xsd:element ref="ns2:MediaServiceLocation" minOccurs="0"/>
                <xsd:element ref="ns2:MediaServiceSearchProperties" minOccurs="0"/>
                <xsd:element ref="ns2:_Flow_SignoffStatus" minOccurs="0"/>
                <xsd:element ref="ns2:SignFlowComments" minOccurs="0"/>
                <xsd:element ref="ns2:SignFlowDocI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ece52-d4c8-4f3c-886a-7995c6db3c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307f374-84af-42d2-a682-7208ecbf4b4d" ma:termSetId="09814cd3-568e-fe90-9814-8d621ff8fb84" ma:anchorId="fba54fb3-c3e1-fe81-a776-ca4b69148c4d" ma:open="true" ma:isKeyword="false">
      <xsd:complexType>
        <xsd:sequence>
          <xsd:element ref="pc:Terms" minOccurs="0" maxOccurs="1"/>
        </xsd:sequence>
      </xsd:complexType>
    </xsd:element>
    <xsd:element name="DueDate" ma:index="22" nillable="true" ma:displayName="Due Date" ma:format="DateOnly" ma:internalName="DueDate">
      <xsd:simpleType>
        <xsd:restriction base="dms:DateTime"/>
      </xsd:simpleType>
    </xsd:element>
    <xsd:element name="AssignedTo" ma:index="23"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4" nillable="true" ma:displayName="Status" ma:default="New" ma:format="Dropdown" ma:internalName="Status">
      <xsd:simpleType>
        <xsd:restriction base="dms:Choice">
          <xsd:enumeration value="New"/>
          <xsd:enumeration value="Assigned"/>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Location" ma:index="26" nillable="true" ma:displayName="Loca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SignFlowComments" ma:index="29" nillable="true" ma:displayName="SignFlowComments" ma:internalName="SignFlowComments">
      <xsd:simpleType>
        <xsd:restriction base="dms:Note">
          <xsd:maxLength value="255"/>
        </xsd:restriction>
      </xsd:simpleType>
    </xsd:element>
    <xsd:element name="SignFlowDocID" ma:index="30" nillable="true" ma:displayName="SignFlowDocID" ma:internalName="SignFlowDocID">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e36af3-402d-4b95-8800-15abf8fd39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c2ed4f-eea7-4802-bf84-6736f279b0e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a009c73-4974-49ec-82a3-643b41868529}" ma:internalName="TaxCatchAll" ma:showField="CatchAllData" ma:web="59e36af3-402d-4b95-8800-15abf8fd3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c2ed4f-eea7-4802-bf84-6736f279b0ec" xsi:nil="true"/>
    <_Flow_SignoffStatus xmlns="f37ece52-d4c8-4f3c-886a-7995c6db3c85" xsi:nil="true"/>
    <Status xmlns="f37ece52-d4c8-4f3c-886a-7995c6db3c85">New</Status>
    <AssignedTo xmlns="f37ece52-d4c8-4f3c-886a-7995c6db3c85">
      <UserInfo>
        <DisplayName/>
        <AccountId xsi:nil="true"/>
        <AccountType/>
      </UserInfo>
    </AssignedTo>
    <lcf76f155ced4ddcb4097134ff3c332f xmlns="f37ece52-d4c8-4f3c-886a-7995c6db3c85">
      <Terms xmlns="http://schemas.microsoft.com/office/infopath/2007/PartnerControls"/>
    </lcf76f155ced4ddcb4097134ff3c332f>
    <SignFlowComments xmlns="f37ece52-d4c8-4f3c-886a-7995c6db3c85" xsi:nil="true"/>
    <SignFlowDocID xmlns="f37ece52-d4c8-4f3c-886a-7995c6db3c85" xsi:nil="true"/>
    <DueDate xmlns="f37ece52-d4c8-4f3c-886a-7995c6db3c85" xsi:nil="true"/>
  </documentManagement>
</p:properties>
</file>

<file path=customXml/itemProps1.xml><?xml version="1.0" encoding="utf-8"?>
<ds:datastoreItem xmlns:ds="http://schemas.openxmlformats.org/officeDocument/2006/customXml" ds:itemID="{53535E61-4C85-4573-9917-611ABEFE5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ece52-d4c8-4f3c-886a-7995c6db3c85"/>
    <ds:schemaRef ds:uri="59e36af3-402d-4b95-8800-15abf8fd39bc"/>
    <ds:schemaRef ds:uri="acc2ed4f-eea7-4802-bf84-6736f279b0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FB05A-9940-4E93-A186-CC29BA29A03A}">
  <ds:schemaRefs>
    <ds:schemaRef ds:uri="http://schemas.microsoft.com/sharepoint/v3/contenttype/forms"/>
  </ds:schemaRefs>
</ds:datastoreItem>
</file>

<file path=customXml/itemProps3.xml><?xml version="1.0" encoding="utf-8"?>
<ds:datastoreItem xmlns:ds="http://schemas.openxmlformats.org/officeDocument/2006/customXml" ds:itemID="{EFB2B205-88FC-43B7-AAC0-3009049D1679}">
  <ds:schemaRefs>
    <ds:schemaRef ds:uri="http://schemas.microsoft.com/office/2006/metadata/properties"/>
    <ds:schemaRef ds:uri="http://schemas.microsoft.com/office/infopath/2007/PartnerControls"/>
    <ds:schemaRef ds:uri="acc2ed4f-eea7-4802-bf84-6736f279b0ec"/>
    <ds:schemaRef ds:uri="f37ece52-d4c8-4f3c-886a-7995c6db3c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TRANSACTION </vt:lpstr>
      <vt:lpstr>Price Declaration </vt:lpstr>
      <vt:lpstr>'COVER SHEET'!Print_Area</vt:lpstr>
      <vt:lpstr>'Price Declaration '!Print_Area</vt:lpstr>
      <vt:lpstr>'TRANSACTION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Thandazwa Malotana</cp:lastModifiedBy>
  <cp:lastPrinted>2017-10-11T08:28:04Z</cp:lastPrinted>
  <dcterms:created xsi:type="dcterms:W3CDTF">2007-09-21T10:17:54Z</dcterms:created>
  <dcterms:modified xsi:type="dcterms:W3CDTF">2026-06-08T13:24:36Z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0x0101007F9B6BA322E88A469CCA769FBCA1AD23</vt:lpwstr>
  </property>
</Properties>
</file>